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ed1ae2c4bd2eaa3/Obrázky/Plocha/volcano/"/>
    </mc:Choice>
  </mc:AlternateContent>
  <xr:revisionPtr revIDLastSave="112" documentId="8_{0A8E8DD6-CCE0-4CEC-A8FB-C09C99298D35}" xr6:coauthVersionLast="47" xr6:coauthVersionMax="47" xr10:uidLastSave="{4B788CF8-65BA-4AD3-9F27-7B022F3D6792}"/>
  <bookViews>
    <workbookView xWindow="-108" yWindow="-108" windowWidth="23256" windowHeight="12456" xr2:uid="{3E4066C9-0077-B24E-A843-4A6E6853EC0F}"/>
  </bookViews>
  <sheets>
    <sheet name="CJ" sheetId="2" r:id="rId1"/>
    <sheet name="NJ" sheetId="4" r:id="rId2"/>
    <sheet name="AJ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E18" i="1"/>
  <c r="E19" i="1"/>
  <c r="E17" i="4"/>
  <c r="E18" i="4"/>
  <c r="E19" i="4"/>
  <c r="E17" i="2"/>
  <c r="E18" i="2"/>
  <c r="E19" i="2"/>
  <c r="E16" i="1" l="1"/>
  <c r="E16" i="4"/>
  <c r="E16" i="2"/>
  <c r="E15" i="1"/>
  <c r="E15" i="4"/>
  <c r="E15" i="2"/>
  <c r="E24" i="2"/>
  <c r="E34" i="2"/>
  <c r="E35" i="2"/>
  <c r="E36" i="2"/>
  <c r="E37" i="2"/>
  <c r="E38" i="2"/>
  <c r="E39" i="2"/>
  <c r="E40" i="2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59" i="1"/>
  <c r="E60" i="1"/>
  <c r="E61" i="1"/>
  <c r="E62" i="1"/>
  <c r="E63" i="1"/>
  <c r="E64" i="1"/>
  <c r="E65" i="1"/>
  <c r="E66" i="1"/>
  <c r="E67" i="1"/>
  <c r="E55" i="1"/>
  <c r="E56" i="1"/>
  <c r="E57" i="1"/>
  <c r="E58" i="1"/>
  <c r="E48" i="1"/>
  <c r="E49" i="1"/>
  <c r="E50" i="1"/>
  <c r="E51" i="1"/>
  <c r="E52" i="1"/>
  <c r="E53" i="1"/>
  <c r="E54" i="1"/>
  <c r="E34" i="1"/>
  <c r="E35" i="1"/>
  <c r="E36" i="1"/>
  <c r="E37" i="1"/>
  <c r="E34" i="4"/>
  <c r="E35" i="4"/>
  <c r="E36" i="4"/>
  <c r="E37" i="4"/>
  <c r="E62" i="2"/>
  <c r="E63" i="2"/>
  <c r="E64" i="2"/>
  <c r="E54" i="2"/>
  <c r="E50" i="2"/>
  <c r="E49" i="2"/>
  <c r="E61" i="2"/>
  <c r="E60" i="2"/>
  <c r="E59" i="2"/>
  <c r="E38" i="1"/>
  <c r="E39" i="1"/>
  <c r="E40" i="1"/>
  <c r="E41" i="1"/>
  <c r="E29" i="1"/>
  <c r="E30" i="1"/>
  <c r="E29" i="4"/>
  <c r="E30" i="4"/>
  <c r="E31" i="2"/>
  <c r="E30" i="2"/>
  <c r="E56" i="2"/>
  <c r="E57" i="2"/>
  <c r="E58" i="2"/>
  <c r="E55" i="2"/>
  <c r="E44" i="4"/>
  <c r="E45" i="4"/>
  <c r="E23" i="4"/>
  <c r="E24" i="4"/>
  <c r="E25" i="4"/>
  <c r="E26" i="4"/>
  <c r="E27" i="4"/>
  <c r="E28" i="4"/>
  <c r="E31" i="4"/>
  <c r="E32" i="4"/>
  <c r="E38" i="4"/>
  <c r="E39" i="4"/>
  <c r="E40" i="4"/>
  <c r="E41" i="4"/>
  <c r="E42" i="4"/>
  <c r="E43" i="4"/>
  <c r="E5" i="4"/>
  <c r="E6" i="4"/>
  <c r="E7" i="4"/>
  <c r="E8" i="4"/>
  <c r="E9" i="4"/>
  <c r="E10" i="4"/>
  <c r="E11" i="4"/>
  <c r="E12" i="4"/>
  <c r="E13" i="4"/>
  <c r="E14" i="4"/>
  <c r="E20" i="4"/>
  <c r="E21" i="4"/>
  <c r="E22" i="4"/>
  <c r="E32" i="1"/>
  <c r="E42" i="1"/>
  <c r="E43" i="1"/>
  <c r="E44" i="1"/>
  <c r="E45" i="1"/>
  <c r="E46" i="1"/>
  <c r="E47" i="1"/>
  <c r="E24" i="1"/>
  <c r="E25" i="1"/>
  <c r="E26" i="1"/>
  <c r="E27" i="1"/>
  <c r="E28" i="1"/>
  <c r="E31" i="1"/>
  <c r="E5" i="1"/>
  <c r="E6" i="1"/>
  <c r="E7" i="1"/>
  <c r="E8" i="1"/>
  <c r="E9" i="1"/>
  <c r="E10" i="1"/>
  <c r="E11" i="1"/>
  <c r="E12" i="1"/>
  <c r="E13" i="1"/>
  <c r="E14" i="1"/>
  <c r="E20" i="1"/>
  <c r="E21" i="1"/>
  <c r="E22" i="1"/>
  <c r="E23" i="1"/>
  <c r="E4" i="1"/>
  <c r="E4" i="4"/>
  <c r="E68" i="2"/>
  <c r="E67" i="2"/>
  <c r="E66" i="2"/>
  <c r="E65" i="2"/>
  <c r="E53" i="2"/>
  <c r="E52" i="2"/>
  <c r="E51" i="2"/>
  <c r="E48" i="2"/>
  <c r="E47" i="2"/>
  <c r="E46" i="2"/>
  <c r="E45" i="2"/>
  <c r="E44" i="2"/>
  <c r="E43" i="2"/>
  <c r="E42" i="2"/>
  <c r="E41" i="2"/>
  <c r="E33" i="2"/>
  <c r="E32" i="2"/>
  <c r="E29" i="2"/>
  <c r="E28" i="2"/>
  <c r="E27" i="2"/>
  <c r="E26" i="2"/>
  <c r="E25" i="2"/>
  <c r="E23" i="2"/>
  <c r="E22" i="2"/>
  <c r="E21" i="2"/>
  <c r="E20" i="2"/>
  <c r="E14" i="2"/>
  <c r="E13" i="2"/>
  <c r="E12" i="2"/>
  <c r="E11" i="2"/>
  <c r="E10" i="2"/>
  <c r="E9" i="2"/>
  <c r="E8" i="2"/>
  <c r="E7" i="2"/>
  <c r="E6" i="2"/>
  <c r="E5" i="2"/>
  <c r="E4" i="2"/>
  <c r="E71" i="2" l="1"/>
  <c r="E70" i="4"/>
  <c r="E70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<sst xmlns="http://schemas.openxmlformats.org/spreadsheetml/2006/main" count="215" uniqueCount="208">
  <si>
    <t>Cofee Break - nabídka</t>
  </si>
  <si>
    <t>Cena bez DPH</t>
  </si>
  <si>
    <t>Konečná cena:</t>
  </si>
  <si>
    <t>Pečený cheesecake, 1ks.</t>
  </si>
  <si>
    <t>Domácí závin s čerstvým ovocem a ořechy, 1ks.</t>
  </si>
  <si>
    <t>Bezlepkové čokoládové brownies, 60g</t>
  </si>
  <si>
    <t>Tvarohový koláč s kakaovou drobenkou, 1ks.</t>
  </si>
  <si>
    <t>Banánová mini bábovka Della nona, 1ks.</t>
  </si>
  <si>
    <t>Švestkový koláč s drobenkou, 1ks.</t>
  </si>
  <si>
    <t>Chia puding s lesním ovocem a nepečeným müsli, 80g</t>
  </si>
  <si>
    <t>Tapiokový puding s mačkanou malinou, 80g</t>
  </si>
  <si>
    <t>Obrácený jablečný závin, 60g</t>
  </si>
  <si>
    <t>Waflička se slaným karamelem, 1ks</t>
  </si>
  <si>
    <t>Citrónový ecler se sekanými pistáciemi, 1ks</t>
  </si>
  <si>
    <t>Domácí žloudkový věneček, 1ks</t>
  </si>
  <si>
    <t>Lívanečky bezlepkové s ovocem špíz, 3ks.</t>
  </si>
  <si>
    <t>Club sandwich, 1ks</t>
  </si>
  <si>
    <t>Sandwich ala capra, 1ks</t>
  </si>
  <si>
    <t>Těstovinový salát viegre, 80g</t>
  </si>
  <si>
    <t>Zeleninový salátek piccolo, 80g</t>
  </si>
  <si>
    <t xml:space="preserve"> </t>
  </si>
  <si>
    <t>Sandwich avocado, 1ks</t>
  </si>
  <si>
    <t>Sandwich ala Salmone, 2ks.</t>
  </si>
  <si>
    <t>Ciabatta vegetariana, 1ks.</t>
  </si>
  <si>
    <t>Ciabatta con prosciutto crudo, 1ks.</t>
  </si>
  <si>
    <t>Tramezzini a la Salmone, 2ks.</t>
  </si>
  <si>
    <t>Tramezzini con BBQ pollo, 2ks.</t>
  </si>
  <si>
    <t>Tramezzino di tricolore, 2ks.</t>
  </si>
  <si>
    <t>Švédský chléb s drceným tuňákem a míchanými vejci, 2ks.</t>
  </si>
  <si>
    <t>Konečná cena bez DPH</t>
  </si>
  <si>
    <t>Croissant s vaječnou pomazánkou, 1ks.</t>
  </si>
  <si>
    <t>Croissant s kozím sýrem, sušenými rajčaty a rukolou, 1ks.</t>
  </si>
  <si>
    <t>Croissant se šunkou, sýrem a okurkou, 1ks.</t>
  </si>
  <si>
    <t>Ovoce mix - sezonní ovoce, 1kg</t>
  </si>
  <si>
    <t>Máslový croisant, 1ks</t>
  </si>
  <si>
    <t>Lívanečky bezlepkové s čoko mousse, 3ks.</t>
  </si>
  <si>
    <t>Muffins čokoládový, 1ks.</t>
  </si>
  <si>
    <t>Muffins světlý borůvkový, 1ks.</t>
  </si>
  <si>
    <t>Jablečný koláč s drobenkou, 1ks</t>
  </si>
  <si>
    <t>Těstovinový salát viegre bezlepkový, 80g</t>
  </si>
  <si>
    <t>Butter croissant, 1 pc</t>
  </si>
  <si>
    <t>Baked cheesecake, 1 pc.</t>
  </si>
  <si>
    <t>Homemade strudel with fresh fruit and nuts, 1 pc.</t>
  </si>
  <si>
    <t>Gluten-free chocolate brownies, 60g</t>
  </si>
  <si>
    <t>Della nona banana mini cake, 1 pc.</t>
  </si>
  <si>
    <t>Plum cake with crumbs, 1 pc.</t>
  </si>
  <si>
    <t>Cheesecake with cocoa crumbs, 1 pc.</t>
  </si>
  <si>
    <t>Apple cake with crumbs, 1 pc</t>
  </si>
  <si>
    <t>Chia pudding with forest fruits and unbaked muesli, 80g</t>
  </si>
  <si>
    <t>Tapioca pudding with crushed raspberry, 80g</t>
  </si>
  <si>
    <t>Inverted apple strudel, 60g</t>
  </si>
  <si>
    <t>Waffle with salted caramel, 1 pc</t>
  </si>
  <si>
    <t>Lemon eclair with chopped pistachios, 1 pc</t>
  </si>
  <si>
    <t>Homemade cream puff, 1 pc</t>
  </si>
  <si>
    <t>Fritters with fruit skewers, 3 pcs.</t>
  </si>
  <si>
    <t>Gluten-free fritters with fruit skewers, 3 pcs.</t>
  </si>
  <si>
    <t>Gluten-free fritters with chocolate mousse, 3 pcs.</t>
  </si>
  <si>
    <t>Chocolate muffins, 1 pc.</t>
  </si>
  <si>
    <t>Blueberry muffins, 1 pc.</t>
  </si>
  <si>
    <t>Croissant filled with mascarpone and fruit, 1pc</t>
  </si>
  <si>
    <t>Croissant plněný Mascarpone a ovocem, 1ks</t>
  </si>
  <si>
    <t>Fruit mix - seasonal fruit, 1kg</t>
  </si>
  <si>
    <t>Čerstvé ovoce ve skleničce - sezónní ovoce se sirupem, 80g</t>
  </si>
  <si>
    <t>Fresh fruit in a glass - seasonal fruit with syrub, 80g</t>
  </si>
  <si>
    <t>Croissant with goat cheese, dried tomatoes and arugula, 1 pc.</t>
  </si>
  <si>
    <t>Sandwich avocado, 1 pc</t>
  </si>
  <si>
    <t>Sandwich ala capra, 1 pc</t>
  </si>
  <si>
    <t>Club sandwich, 1 pc</t>
  </si>
  <si>
    <t>Sandwich ala Salmone, 2 pcs</t>
  </si>
  <si>
    <t>Ciabatta vegetariana, 1 pc</t>
  </si>
  <si>
    <t>Ciabatta con prosciutto crudo, 1pc</t>
  </si>
  <si>
    <t>Tramezzini a la Salmone, 2pc</t>
  </si>
  <si>
    <t>Tramezzini con BBQ pollo, 2pc</t>
  </si>
  <si>
    <t>Pasta salad viegre, 80g</t>
  </si>
  <si>
    <t>Gluten-free viegre pasta salad, 80g</t>
  </si>
  <si>
    <t>Vegetable crudité in a glass with cream, 60g</t>
  </si>
  <si>
    <t>Zeleninové crudité ve skleničce se smetanou, 60g</t>
  </si>
  <si>
    <t>Piccolo vegetable salad, 80g</t>
  </si>
  <si>
    <t>Cofee Break - offer</t>
  </si>
  <si>
    <t>Price without VAT</t>
  </si>
  <si>
    <t>Final price without VAT</t>
  </si>
  <si>
    <r>
      <t>Price without VAT,</t>
    </r>
    <r>
      <rPr>
        <b/>
        <sz val="10"/>
        <color theme="1"/>
        <rFont val="Calibri"/>
        <family val="2"/>
        <charset val="238"/>
        <scheme val="minor"/>
      </rPr>
      <t xml:space="preserve"> VAT 12%</t>
    </r>
  </si>
  <si>
    <t>We reserve the right to change prices depending on price changes by suppliers.</t>
  </si>
  <si>
    <t>Vyhrazujeme si právo na změnu cen v závislosti na změnách cen ze strany dodavatelů.</t>
  </si>
  <si>
    <t>Buttercroissant, 1 Stk</t>
  </si>
  <si>
    <t>Gebackener Käsekuchen, 1 Stk.</t>
  </si>
  <si>
    <t>Hausgemachter Strudel mit frischen Früchten und Nüssen, 1 Stk.</t>
  </si>
  <si>
    <t>Glutenfreie Schokoladenbrownies, 60g</t>
  </si>
  <si>
    <t>Käsekuchen mit Kakaopulver, 1 Stk.</t>
  </si>
  <si>
    <t>Della Nona Bananen-Minikuchen, 1 Stk.</t>
  </si>
  <si>
    <t>Pflaumenkuchen mit Streuseln, 1 Stk.</t>
  </si>
  <si>
    <t>Apfelkuchen mit Krümeln, 1 Stk</t>
  </si>
  <si>
    <t>Chiapudding mit Waldfrüchten und ungebackenem Müsli, 80g</t>
  </si>
  <si>
    <t>Tapiokapudding mit zerkleinerten Himbeeren, 80g</t>
  </si>
  <si>
    <t>Umgedrehter Apfelstrudel, 60g</t>
  </si>
  <si>
    <t>Waffel mit gesalzenem Karamell, 1 Stk</t>
  </si>
  <si>
    <t>Zitronen-Eclair mit gehackten Pistazien, 1 Stk</t>
  </si>
  <si>
    <t>Selbstgemachter Magenkranz, 1 Stk</t>
  </si>
  <si>
    <t>Krapfen mit Fruchtspießen, 3 Stk.</t>
  </si>
  <si>
    <t>Glutenfreie Krapfen mit Fruchtspießen, 3 Stk.</t>
  </si>
  <si>
    <t>Glutenfreie Krapfen mit Schokoladenmousse, 3 Stk.</t>
  </si>
  <si>
    <t>Schokoladenmuffins, 1 Stk.</t>
  </si>
  <si>
    <t>Helle Blaubeermuffins, 1 Stk.</t>
  </si>
  <si>
    <t>Croissant gefüllt mit Mascarpone und Früchten, 1 Stk</t>
  </si>
  <si>
    <t>Frisches Obst im Glas - Saisonobst mit Sirup, 80g</t>
  </si>
  <si>
    <t>Obstmischung - Obst der Saison, 1kg</t>
  </si>
  <si>
    <t>Croissant mit Eieraufstrich, 1 Stk.</t>
  </si>
  <si>
    <t>Club-Sandwich, 1 Stk</t>
  </si>
  <si>
    <t>Sandwich Ala Capra, 1 Stk</t>
  </si>
  <si>
    <t>Avocado-Sandwich, 1 Stk</t>
  </si>
  <si>
    <t>Schwedenbrot mit zerkleinertem Thunfisch und Rührei, 2 Stk.</t>
  </si>
  <si>
    <t>Nudelsalat Viegre, 80g</t>
  </si>
  <si>
    <t>Glutenfreier Viegre-Nudelsalat, 80g</t>
  </si>
  <si>
    <t>Gemüserohkost im Glas mit Sahne, 60g</t>
  </si>
  <si>
    <t>Piccolo-Gemüsesalat, 80g</t>
  </si>
  <si>
    <t>Wir behalten uns das Recht vor, die Preise je nach Preisänderungen der Lieferanten zu ändern.</t>
  </si>
  <si>
    <t>Cofee Break - Angebot</t>
  </si>
  <si>
    <t>Preis ohne MwSt</t>
  </si>
  <si>
    <t>Endpreis ohne MwSt</t>
  </si>
  <si>
    <r>
      <t>Die Preise werden ohne MwSt angezeigt, die MwSt betr</t>
    </r>
    <r>
      <rPr>
        <b/>
        <sz val="14"/>
        <color theme="1"/>
        <rFont val="Calibri"/>
        <family val="2"/>
      </rPr>
      <t>ägt 12%.</t>
    </r>
  </si>
  <si>
    <r>
      <t xml:space="preserve">Ceny jsou uvedeny bez DPH, </t>
    </r>
    <r>
      <rPr>
        <sz val="12"/>
        <color theme="1"/>
        <rFont val="Calibri"/>
        <family val="2"/>
        <charset val="238"/>
        <scheme val="minor"/>
      </rPr>
      <t>DPH 12%</t>
    </r>
  </si>
  <si>
    <t>Chlebíček s hummusem a olivami, 1ks</t>
  </si>
  <si>
    <t>Chlebíček se šlehaným sýrem a sušenými rajčaty, 1ks</t>
  </si>
  <si>
    <t>Chlebíček s tuňákovou pomazánkou, 1ks</t>
  </si>
  <si>
    <t>Belegte Brötchen mit Hummus und Oliven, 1 Stk</t>
  </si>
  <si>
    <t>Belegte Brötchen geschlagenem Käse und getrockneten Tomaten, 1 Stk</t>
  </si>
  <si>
    <t>Belegte Brötchen mit Thunfischaufstrich, 1 Stk</t>
  </si>
  <si>
    <t>Chlebíček s pěnou z modrého sýra a hroznem, 1ks</t>
  </si>
  <si>
    <t>Veganský rybízový dortík, 1ks</t>
  </si>
  <si>
    <t>Veganský čokoládový dortík, 1ks</t>
  </si>
  <si>
    <t>Johannisbeerkuchen VEGAN, 1 Stk</t>
  </si>
  <si>
    <t>Schokoladenkuchen VEGAN, 1 Stk</t>
  </si>
  <si>
    <t>Chocolate cake VEGAN, 1 pc</t>
  </si>
  <si>
    <t>Currant cake VEGAN, 1pc</t>
  </si>
  <si>
    <t>Bagel s uzeným lososem, vejcem a šlehaným sýrem, 1ks</t>
  </si>
  <si>
    <t>Bagel Capresse - mozzarella, pesto, rajče, salát, 1 ks</t>
  </si>
  <si>
    <t>Bagel Vitell Tonato - telecí roastbeaf, tuňáková majonéza, kapary, salát, 1ks</t>
  </si>
  <si>
    <t>Bagel VEGAN - hummus, grilované papriky, avokádo, salát, 1ks</t>
  </si>
  <si>
    <t>Tortilla VEGETARIAN se sýrem halloumi, hummusem a zeleninou, 1ks</t>
  </si>
  <si>
    <t>Tortilla VEGAN s cizrnovým hummusem a grilovanou zeleninou</t>
  </si>
  <si>
    <t>Open tmavý toast s avokádovým quacamolle a cherry rajčaty, 1ks</t>
  </si>
  <si>
    <t>Open tmavý toast VEGAN s hummusem a grilovanou zeleninou, 1ks</t>
  </si>
  <si>
    <t>Tramezziny VEGAN s hummusem a grilovanou zeleninou, 1ks</t>
  </si>
  <si>
    <t>Chlebíček VEGAN s quacamolle a rajčetem, 1ks</t>
  </si>
  <si>
    <t>Chlebíček se šlehaným sýrem, šunkou a okurkou, 1ks</t>
  </si>
  <si>
    <t>Chlebíček s kozím sýrem a řepou, 1ks</t>
  </si>
  <si>
    <t>Chlebíček s pomazánkovým máslem s plátky sýra, 1ks</t>
  </si>
  <si>
    <t>Bagel wirth smoked salmon, eggs ang ccream cheese, 1pc</t>
  </si>
  <si>
    <t>Bagel Capresse - mozzarella, pesto, tomatoes, lettuce, 1 pc</t>
  </si>
  <si>
    <t>Bagel Vitell Tonato - veal roastbeaf, tuna majo, capars, lettuce, 1pc</t>
  </si>
  <si>
    <t>Bagel VEGAN - hummus, grilled pepper, avocado, lettuce, 1pc</t>
  </si>
  <si>
    <t>Croissant with ham, cheese and cucumber, 1 pc</t>
  </si>
  <si>
    <t>Tortilla VEGETARIAN halloumi cheese, hummus, vegetable, 1pc</t>
  </si>
  <si>
    <t>Tortilla VEGAN hummus and grilled vegatable, 1pc</t>
  </si>
  <si>
    <t>Swedish bread with crushed tuna and scrambled eggs, 2pcs</t>
  </si>
  <si>
    <t>Croissant with egg spread, 1pc</t>
  </si>
  <si>
    <t>Tramezzini di tricolore, 2pc</t>
  </si>
  <si>
    <t>Tramezziny VEGAN with hummus and grilled vegetable, 1pc</t>
  </si>
  <si>
    <t>Open dark toast with avocado quacamolle and cherry tomatoes, 1pc</t>
  </si>
  <si>
    <t>Open dark toast VEGAN with hummus and grilled vegetable, 1pc</t>
  </si>
  <si>
    <t>Open sandwich with blue cheese spread, 1pc</t>
  </si>
  <si>
    <t>Open sandwich with hummus and olives, 1pc</t>
  </si>
  <si>
    <t>Open sandwich with whipped cheese and dried tomatoes, 1pc</t>
  </si>
  <si>
    <t>Open sandwich with tuna spread, 1pc</t>
  </si>
  <si>
    <t>Open sandwich VEGAN with avocado quacamolle and tomatoes, 1pc</t>
  </si>
  <si>
    <t>Open sandwich with whipped cheese, ham and cucumber, 1pc</t>
  </si>
  <si>
    <t>Open sandwich with goat cheede and beet, 1pc</t>
  </si>
  <si>
    <t>Open sandwich with  cheese spread and sliced cheese, 1pc</t>
  </si>
  <si>
    <t>Bagel mit Räucherlachs, Ei und Schlagkäse, 1 Stk</t>
  </si>
  <si>
    <t>Bagel Capresse - Mozzarella, Pesto, Tomate, Salat, 1 Stk</t>
  </si>
  <si>
    <t>Bagel Vitell Tonato -Kalbsbraten, Thunfischmayonnaise, Kapern, Salat, 1 Stk</t>
  </si>
  <si>
    <t>Bagel VEGAN -Hummus, gegrillte Paprika, Avocado, Salat, 1 Stk</t>
  </si>
  <si>
    <t>Croissant mit Ziegenkäse, getrockneten Tomaten und Rucola, 1 Stk</t>
  </si>
  <si>
    <t>Croissant mit Schinken, Käse und Gurke, 1 Stk</t>
  </si>
  <si>
    <t>Sandwich ala Lachs, 2 Stk</t>
  </si>
  <si>
    <t>Vegetarisches Ciabatta, 1 Stk</t>
  </si>
  <si>
    <t>Ciabatta mit Prosciutto Crudo, 1 Stk</t>
  </si>
  <si>
    <t>Tortilla VEGETARIAN mit Halloumi-Käse, Hummus und Gemüse, 1 Stk</t>
  </si>
  <si>
    <t>Tramezzini mit BBQ Chicken, 2 Stk</t>
  </si>
  <si>
    <t>Tramezzino di tricolore, 2 Stk</t>
  </si>
  <si>
    <t>Tramezzini a la Salmone, 2 Stk</t>
  </si>
  <si>
    <t>Tortilla VEGAN mit Kichererbsen-Hummus und gegrilltem Gemüse, 1 Stk</t>
  </si>
  <si>
    <t>Tramezziny VEGAN mit Hummus und Grillgemüse, 1 Stk</t>
  </si>
  <si>
    <t>Offener dunkler Toast mit Avocado-Quacamolle und Kirschtomaten, 1 Stk</t>
  </si>
  <si>
    <t>Offener dunkler VEGANER Toast mit Hummus und gegrilltem Gemüse, 1 Stk</t>
  </si>
  <si>
    <t>VEGANES Belegte Brötchen mit Quacamolle und Tomate, 1 Stk</t>
  </si>
  <si>
    <t>Belegte Brötchen geschlagenem Käse, Schinken und Gurke, 1 Stk</t>
  </si>
  <si>
    <t>Belegte Brötchen mit Ziegenkäse und Rote Bete, 1 Stk</t>
  </si>
  <si>
    <t>Belegte Brötchen geschlagenem Käse mit Schnittkäse, 1 Stk</t>
  </si>
  <si>
    <t>Počet, minimum 5ks</t>
  </si>
  <si>
    <t>Quantum. Min. 5 Stk.</t>
  </si>
  <si>
    <t>Amount, min. 5pc.</t>
  </si>
  <si>
    <r>
      <t>Belegte Br</t>
    </r>
    <r>
      <rPr>
        <b/>
        <sz val="11"/>
        <rFont val="Aptos Narrow"/>
        <family val="2"/>
      </rPr>
      <t>ö</t>
    </r>
    <r>
      <rPr>
        <b/>
        <sz val="11"/>
        <rFont val="Arial"/>
        <family val="2"/>
        <charset val="238"/>
      </rPr>
      <t>tchen mit Blauschimmelkäse-Aufstrich, 1 Sk</t>
    </r>
  </si>
  <si>
    <t>Lívanečky s ovocem špíz, 3ks.</t>
  </si>
  <si>
    <t>Lívanečky s čoko mousse, 3ks.</t>
  </si>
  <si>
    <t>Tiramisu, 60g</t>
  </si>
  <si>
    <t>Čokoládová pěna, 60g</t>
  </si>
  <si>
    <t>Chocco mousse, 60g</t>
  </si>
  <si>
    <t>Chocolade mousse, 60g</t>
  </si>
  <si>
    <t>Smetanový krém s hruškou, 60g</t>
  </si>
  <si>
    <r>
      <t>Jogurt s ovocem a m</t>
    </r>
    <r>
      <rPr>
        <b/>
        <sz val="11"/>
        <rFont val="Aptos Narrow"/>
        <family val="2"/>
      </rPr>
      <t>üsly, 60g</t>
    </r>
  </si>
  <si>
    <t>Sahnecreme mit Birne, 60g</t>
  </si>
  <si>
    <t>Joghurt mit Früchten und Müsli, 60g</t>
  </si>
  <si>
    <t>Vanillepudding mit Himbeeren und Müsli, 60g</t>
  </si>
  <si>
    <t>Vanilla pudding with raspberries and muesli, 60g</t>
  </si>
  <si>
    <r>
      <t>Vanilkový puding s malinami a m</t>
    </r>
    <r>
      <rPr>
        <b/>
        <sz val="11"/>
        <rFont val="Aptos Narrow"/>
        <family val="2"/>
      </rPr>
      <t>ü</t>
    </r>
    <r>
      <rPr>
        <b/>
        <sz val="11"/>
        <rFont val="Arial"/>
        <family val="2"/>
        <charset val="238"/>
      </rPr>
      <t>sly, 60g</t>
    </r>
  </si>
  <si>
    <t>Cream dessert with pear, 60g</t>
  </si>
  <si>
    <t>Yogurt with fruit and muesli, 60g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</si>
</sst>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Kč&quot;"/>
    <numFmt numFmtId="165" formatCode="###,###,##0.00"/>
    <numFmt numFmtId="166" formatCode="#,##0.00\ [$CZK]"/>
  </numFmts>
  <fonts count="22" x14ac:knownFonts="1">
    <font>
      <sz val="12"/>
      <color theme="1"/>
      <name val="Calibri"/>
      <family val="2"/>
      <charset val="238"/>
      <scheme val="minor"/>
    </font>
    <font>
      <sz val="14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sz val="13"/>
      <color rgb="FFFF0000"/>
      <name val="Arial"/>
      <family val="2"/>
    </font>
    <font>
      <sz val="12"/>
      <color rgb="FFFF0000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14"/>
      <color rgb="FFFF0000"/>
      <name val="Calibri"/>
      <family val="2"/>
      <scheme val="minor"/>
    </font>
    <font>
      <b/>
      <sz val="13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</font>
    <font>
      <sz val="12"/>
      <name val="Calibri"/>
      <family val="2"/>
      <charset val="238"/>
      <scheme val="minor"/>
    </font>
    <font>
      <sz val="14"/>
      <name val="Arial"/>
      <family val="2"/>
    </font>
    <font>
      <b/>
      <sz val="11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1"/>
      <name val="Aptos Narrow"/>
      <family val="2"/>
    </font>
    <font>
      <b/>
      <sz val="14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6" fontId="9" fillId="0" borderId="9" xfId="0" applyNumberFormat="1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3" fillId="0" borderId="0" xfId="0" applyFont="1"/>
    <xf numFmtId="0" fontId="13" fillId="0" borderId="0" xfId="0" applyFont="1" applyAlignment="1">
      <alignment vertical="center"/>
    </xf>
    <xf numFmtId="0" fontId="15" fillId="0" borderId="6" xfId="0" applyFont="1" applyBorder="1" applyAlignment="1">
      <alignment horizontal="left"/>
    </xf>
    <xf numFmtId="0" fontId="16" fillId="0" borderId="6" xfId="0" applyFont="1" applyBorder="1"/>
    <xf numFmtId="0" fontId="15" fillId="0" borderId="0" xfId="0" applyFont="1" applyAlignment="1">
      <alignment horizontal="left"/>
    </xf>
    <xf numFmtId="0" fontId="17" fillId="0" borderId="0" xfId="0" applyFont="1" applyAlignment="1">
      <alignment vertical="center"/>
    </xf>
    <xf numFmtId="0" fontId="16" fillId="0" borderId="0" xfId="0" applyFont="1"/>
    <xf numFmtId="165" fontId="7" fillId="0" borderId="6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5" fontId="7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8" fillId="0" borderId="6" xfId="0" applyFont="1" applyBorder="1"/>
    <xf numFmtId="166" fontId="5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0" fillId="0" borderId="0" xfId="0" applyFont="1" applyAlignment="1">
      <alignment vertical="center"/>
    </xf>
    <xf numFmtId="0" fontId="21" fillId="0" borderId="6" xfId="0" applyFont="1" applyBorder="1"/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22/10/relationships/richValueRel" Target="richData/richValueRel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microsoft.com/office/2017/06/relationships/rdRichValueTypes" Target="richData/rdRichValueTypes.xml"/><Relationship Id="rId5" Type="http://schemas.openxmlformats.org/officeDocument/2006/relationships/styles" Target="styles.xml"/><Relationship Id="rId10" Type="http://schemas.microsoft.com/office/2017/06/relationships/rdRichValueStructure" Target="richData/rdrichvaluestructure.xml"/><Relationship Id="rId4" Type="http://schemas.openxmlformats.org/officeDocument/2006/relationships/theme" Target="theme/theme1.xml"/><Relationship Id="rId9" Type="http://schemas.microsoft.com/office/2017/06/relationships/rdRichValue" Target="richData/rdrichvalue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4F385-F3B7-448B-A001-E9547E160E7D}">
  <sheetPr>
    <pageSetUpPr fitToPage="1"/>
  </sheetPr>
  <dimension ref="A1:F71"/>
  <sheetViews>
    <sheetView tabSelected="1" topLeftCell="A6" zoomScale="70" zoomScaleNormal="70" workbookViewId="0">
      <selection activeCell="B18" sqref="B18"/>
    </sheetView>
  </sheetViews>
  <sheetFormatPr defaultColWidth="11.19921875" defaultRowHeight="15.6" x14ac:dyDescent="0.3"/>
  <cols>
    <col min="1" max="1" width="2.5" customWidth="1"/>
    <col min="2" max="2" width="73.296875" style="20" customWidth="1"/>
    <col min="3" max="3" width="19" style="25" customWidth="1"/>
    <col min="4" max="4" width="23.296875" customWidth="1"/>
    <col min="5" max="5" width="24.8984375" style="27" customWidth="1"/>
  </cols>
  <sheetData>
    <row r="1" spans="1:5" ht="85.05" customHeight="1" thickBot="1" x14ac:dyDescent="0.35">
      <c r="A1" s="36" t="e" vm="1">
        <v>#VALUE!</v>
      </c>
      <c r="B1" s="37"/>
      <c r="C1" s="37"/>
      <c r="D1" s="37"/>
      <c r="E1" s="38"/>
    </row>
    <row r="2" spans="1:5" ht="16.05" customHeight="1" x14ac:dyDescent="0.3">
      <c r="A2" s="39" t="s">
        <v>0</v>
      </c>
      <c r="B2" s="40"/>
      <c r="C2" s="43" t="s">
        <v>1</v>
      </c>
      <c r="D2" s="47" t="s">
        <v>189</v>
      </c>
      <c r="E2" s="47" t="s">
        <v>29</v>
      </c>
    </row>
    <row r="3" spans="1:5" ht="18" customHeight="1" thickBot="1" x14ac:dyDescent="0.35">
      <c r="A3" s="41"/>
      <c r="B3" s="42"/>
      <c r="C3" s="44"/>
      <c r="D3" s="48"/>
      <c r="E3" s="48"/>
    </row>
    <row r="4" spans="1:5" ht="26.4" customHeight="1" x14ac:dyDescent="0.3">
      <c r="A4" s="9"/>
      <c r="B4" s="16" t="s">
        <v>34</v>
      </c>
      <c r="C4" s="21">
        <v>58</v>
      </c>
      <c r="D4" s="4"/>
      <c r="E4" s="26">
        <f t="shared" ref="E4:E68" si="0">C4*D4</f>
        <v>0</v>
      </c>
    </row>
    <row r="5" spans="1:5" s="1" customFormat="1" ht="25.05" customHeight="1" x14ac:dyDescent="0.25">
      <c r="B5" s="16" t="s">
        <v>3</v>
      </c>
      <c r="C5" s="21">
        <v>72</v>
      </c>
      <c r="D5" s="4"/>
      <c r="E5" s="26">
        <f t="shared" si="0"/>
        <v>0</v>
      </c>
    </row>
    <row r="6" spans="1:5" s="1" customFormat="1" ht="25.05" customHeight="1" x14ac:dyDescent="0.25">
      <c r="B6" s="16" t="s">
        <v>4</v>
      </c>
      <c r="C6" s="21">
        <v>60</v>
      </c>
      <c r="D6" s="2"/>
      <c r="E6" s="26">
        <f t="shared" si="0"/>
        <v>0</v>
      </c>
    </row>
    <row r="7" spans="1:5" s="1" customFormat="1" ht="25.05" customHeight="1" x14ac:dyDescent="0.25">
      <c r="B7" s="16" t="s">
        <v>5</v>
      </c>
      <c r="C7" s="21">
        <v>60</v>
      </c>
      <c r="D7" s="2"/>
      <c r="E7" s="26">
        <f t="shared" si="0"/>
        <v>0</v>
      </c>
    </row>
    <row r="8" spans="1:5" s="1" customFormat="1" ht="25.05" customHeight="1" x14ac:dyDescent="0.25">
      <c r="B8" s="16" t="s">
        <v>6</v>
      </c>
      <c r="C8" s="21">
        <v>60</v>
      </c>
      <c r="D8" s="2"/>
      <c r="E8" s="26">
        <f t="shared" si="0"/>
        <v>0</v>
      </c>
    </row>
    <row r="9" spans="1:5" s="1" customFormat="1" ht="25.05" customHeight="1" x14ac:dyDescent="0.25">
      <c r="B9" s="16" t="s">
        <v>7</v>
      </c>
      <c r="C9" s="21">
        <v>40</v>
      </c>
      <c r="D9" s="2"/>
      <c r="E9" s="26">
        <f t="shared" si="0"/>
        <v>0</v>
      </c>
    </row>
    <row r="10" spans="1:5" s="1" customFormat="1" ht="25.05" customHeight="1" x14ac:dyDescent="0.25">
      <c r="B10" s="16" t="s">
        <v>8</v>
      </c>
      <c r="C10" s="21">
        <v>60</v>
      </c>
      <c r="D10" s="2"/>
      <c r="E10" s="26">
        <f t="shared" si="0"/>
        <v>0</v>
      </c>
    </row>
    <row r="11" spans="1:5" s="1" customFormat="1" ht="25.05" customHeight="1" x14ac:dyDescent="0.25">
      <c r="B11" s="16" t="s">
        <v>38</v>
      </c>
      <c r="C11" s="21">
        <v>60</v>
      </c>
      <c r="D11" s="2"/>
      <c r="E11" s="26">
        <f>C11*D11</f>
        <v>0</v>
      </c>
    </row>
    <row r="12" spans="1:5" s="1" customFormat="1" ht="25.05" customHeight="1" x14ac:dyDescent="0.25">
      <c r="B12" s="16" t="s">
        <v>9</v>
      </c>
      <c r="C12" s="21">
        <v>65</v>
      </c>
      <c r="D12" s="4"/>
      <c r="E12" s="26">
        <f t="shared" si="0"/>
        <v>0</v>
      </c>
    </row>
    <row r="13" spans="1:5" s="1" customFormat="1" ht="25.05" customHeight="1" x14ac:dyDescent="0.25">
      <c r="B13" s="16" t="s">
        <v>10</v>
      </c>
      <c r="C13" s="21">
        <v>65</v>
      </c>
      <c r="D13" s="4"/>
      <c r="E13" s="26">
        <f t="shared" si="0"/>
        <v>0</v>
      </c>
    </row>
    <row r="14" spans="1:5" s="1" customFormat="1" ht="25.05" customHeight="1" x14ac:dyDescent="0.25">
      <c r="B14" s="16" t="s">
        <v>11</v>
      </c>
      <c r="C14" s="21">
        <v>90</v>
      </c>
      <c r="D14" s="2"/>
      <c r="E14" s="26">
        <f t="shared" si="0"/>
        <v>0</v>
      </c>
    </row>
    <row r="15" spans="1:5" s="1" customFormat="1" ht="25.05" customHeight="1" x14ac:dyDescent="0.25">
      <c r="B15" s="16" t="s">
        <v>195</v>
      </c>
      <c r="C15" s="21">
        <v>80</v>
      </c>
      <c r="D15" s="2"/>
      <c r="E15" s="26">
        <f t="shared" si="0"/>
        <v>0</v>
      </c>
    </row>
    <row r="16" spans="1:5" s="1" customFormat="1" ht="25.05" customHeight="1" x14ac:dyDescent="0.25">
      <c r="B16" s="16" t="s">
        <v>196</v>
      </c>
      <c r="C16" s="21">
        <v>60</v>
      </c>
      <c r="D16" s="2"/>
      <c r="E16" s="26">
        <f t="shared" si="0"/>
        <v>0</v>
      </c>
    </row>
    <row r="17" spans="2:6" s="1" customFormat="1" ht="25.05" customHeight="1" x14ac:dyDescent="0.25">
      <c r="B17" s="16" t="s">
        <v>199</v>
      </c>
      <c r="C17" s="21">
        <v>60</v>
      </c>
      <c r="D17" s="2"/>
      <c r="E17" s="26">
        <f t="shared" si="0"/>
        <v>0</v>
      </c>
    </row>
    <row r="18" spans="2:6" s="1" customFormat="1" ht="25.05" customHeight="1" x14ac:dyDescent="0.3">
      <c r="B18" s="16" t="s">
        <v>200</v>
      </c>
      <c r="C18" s="21">
        <v>60</v>
      </c>
      <c r="D18" s="2"/>
      <c r="E18" s="26">
        <f t="shared" si="0"/>
        <v>0</v>
      </c>
    </row>
    <row r="19" spans="2:6" s="1" customFormat="1" ht="25.05" customHeight="1" x14ac:dyDescent="0.3">
      <c r="B19" s="16" t="s">
        <v>205</v>
      </c>
      <c r="C19" s="21">
        <v>60</v>
      </c>
      <c r="D19" s="2"/>
      <c r="E19" s="26">
        <f t="shared" si="0"/>
        <v>0</v>
      </c>
    </row>
    <row r="20" spans="2:6" s="1" customFormat="1" ht="25.05" customHeight="1" x14ac:dyDescent="0.25">
      <c r="B20" s="16" t="s">
        <v>12</v>
      </c>
      <c r="C20" s="21">
        <v>60</v>
      </c>
      <c r="D20" s="2"/>
      <c r="E20" s="26">
        <f t="shared" si="0"/>
        <v>0</v>
      </c>
    </row>
    <row r="21" spans="2:6" s="1" customFormat="1" ht="25.05" customHeight="1" x14ac:dyDescent="0.25">
      <c r="B21" s="16" t="s">
        <v>13</v>
      </c>
      <c r="C21" s="21">
        <v>65</v>
      </c>
      <c r="D21" s="2"/>
      <c r="E21" s="26">
        <f t="shared" si="0"/>
        <v>0</v>
      </c>
    </row>
    <row r="22" spans="2:6" s="1" customFormat="1" ht="25.05" customHeight="1" x14ac:dyDescent="0.25">
      <c r="B22" s="16" t="s">
        <v>14</v>
      </c>
      <c r="C22" s="21">
        <v>60</v>
      </c>
      <c r="D22" s="2"/>
      <c r="E22" s="26">
        <f t="shared" si="0"/>
        <v>0</v>
      </c>
    </row>
    <row r="23" spans="2:6" s="5" customFormat="1" ht="25.05" customHeight="1" x14ac:dyDescent="0.25">
      <c r="B23" s="16" t="s">
        <v>193</v>
      </c>
      <c r="C23" s="21">
        <v>85</v>
      </c>
      <c r="D23" s="4"/>
      <c r="E23" s="26">
        <f t="shared" si="0"/>
        <v>0</v>
      </c>
      <c r="F23" s="5" t="s">
        <v>20</v>
      </c>
    </row>
    <row r="24" spans="2:6" s="5" customFormat="1" ht="25.05" customHeight="1" x14ac:dyDescent="0.25">
      <c r="B24" s="16" t="s">
        <v>194</v>
      </c>
      <c r="C24" s="21">
        <v>87</v>
      </c>
      <c r="D24" s="4"/>
      <c r="E24" s="26">
        <f t="shared" ref="E24" si="1">C24*D24</f>
        <v>0</v>
      </c>
    </row>
    <row r="25" spans="2:6" s="5" customFormat="1" ht="25.05" customHeight="1" x14ac:dyDescent="0.25">
      <c r="B25" s="16" t="s">
        <v>15</v>
      </c>
      <c r="C25" s="21">
        <v>85</v>
      </c>
      <c r="D25" s="4"/>
      <c r="E25" s="26">
        <f t="shared" si="0"/>
        <v>0</v>
      </c>
    </row>
    <row r="26" spans="2:6" s="5" customFormat="1" ht="25.05" customHeight="1" x14ac:dyDescent="0.25">
      <c r="B26" s="16" t="s">
        <v>35</v>
      </c>
      <c r="C26" s="21">
        <v>87</v>
      </c>
      <c r="D26" s="4"/>
      <c r="E26" s="26">
        <f t="shared" si="0"/>
        <v>0</v>
      </c>
    </row>
    <row r="27" spans="2:6" s="1" customFormat="1" ht="25.05" customHeight="1" x14ac:dyDescent="0.25">
      <c r="B27" s="16" t="s">
        <v>36</v>
      </c>
      <c r="C27" s="21">
        <v>60</v>
      </c>
      <c r="D27" s="2"/>
      <c r="E27" s="26">
        <f t="shared" si="0"/>
        <v>0</v>
      </c>
    </row>
    <row r="28" spans="2:6" s="1" customFormat="1" ht="25.05" customHeight="1" x14ac:dyDescent="0.25">
      <c r="B28" s="16" t="s">
        <v>37</v>
      </c>
      <c r="C28" s="21">
        <v>60</v>
      </c>
      <c r="D28" s="2"/>
      <c r="E28" s="26">
        <f t="shared" si="0"/>
        <v>0</v>
      </c>
    </row>
    <row r="29" spans="2:6" s="1" customFormat="1" ht="25.05" customHeight="1" x14ac:dyDescent="0.25">
      <c r="B29" s="16" t="s">
        <v>60</v>
      </c>
      <c r="C29" s="21">
        <v>85</v>
      </c>
      <c r="D29" s="2"/>
      <c r="E29" s="26">
        <f t="shared" si="0"/>
        <v>0</v>
      </c>
    </row>
    <row r="30" spans="2:6" s="1" customFormat="1" ht="25.05" customHeight="1" x14ac:dyDescent="0.25">
      <c r="B30" s="16" t="s">
        <v>128</v>
      </c>
      <c r="C30" s="21">
        <v>95</v>
      </c>
      <c r="D30" s="2"/>
      <c r="E30" s="26">
        <f t="shared" si="0"/>
        <v>0</v>
      </c>
    </row>
    <row r="31" spans="2:6" s="1" customFormat="1" ht="25.05" customHeight="1" x14ac:dyDescent="0.25">
      <c r="B31" s="16" t="s">
        <v>129</v>
      </c>
      <c r="C31" s="21">
        <v>95</v>
      </c>
      <c r="D31" s="2"/>
      <c r="E31" s="26">
        <f t="shared" si="0"/>
        <v>0</v>
      </c>
    </row>
    <row r="32" spans="2:6" s="1" customFormat="1" ht="25.05" customHeight="1" x14ac:dyDescent="0.25">
      <c r="B32" s="16" t="s">
        <v>62</v>
      </c>
      <c r="C32" s="21">
        <v>72</v>
      </c>
      <c r="D32" s="2"/>
      <c r="E32" s="26">
        <f t="shared" si="0"/>
        <v>0</v>
      </c>
    </row>
    <row r="33" spans="2:5" s="1" customFormat="1" ht="25.05" customHeight="1" x14ac:dyDescent="0.25">
      <c r="B33" s="16" t="s">
        <v>33</v>
      </c>
      <c r="C33" s="21">
        <v>580</v>
      </c>
      <c r="D33" s="2"/>
      <c r="E33" s="26">
        <f t="shared" si="0"/>
        <v>0</v>
      </c>
    </row>
    <row r="34" spans="2:5" ht="27" customHeight="1" x14ac:dyDescent="0.3">
      <c r="B34" s="17"/>
      <c r="C34" s="22"/>
      <c r="D34" s="2"/>
      <c r="E34" s="26">
        <f t="shared" ref="E34:E40" si="2">C34*D34</f>
        <v>0</v>
      </c>
    </row>
    <row r="35" spans="2:5" ht="27" customHeight="1" x14ac:dyDescent="0.3">
      <c r="B35" s="17" t="s">
        <v>134</v>
      </c>
      <c r="C35" s="21">
        <v>148</v>
      </c>
      <c r="D35" s="2"/>
      <c r="E35" s="26">
        <f t="shared" si="2"/>
        <v>0</v>
      </c>
    </row>
    <row r="36" spans="2:5" ht="27" customHeight="1" x14ac:dyDescent="0.3">
      <c r="B36" s="17" t="s">
        <v>135</v>
      </c>
      <c r="C36" s="21">
        <v>105</v>
      </c>
      <c r="D36" s="2"/>
      <c r="E36" s="26">
        <f t="shared" si="2"/>
        <v>0</v>
      </c>
    </row>
    <row r="37" spans="2:5" ht="27" customHeight="1" x14ac:dyDescent="0.3">
      <c r="B37" s="17" t="s">
        <v>136</v>
      </c>
      <c r="C37" s="21">
        <v>135</v>
      </c>
      <c r="D37" s="2"/>
      <c r="E37" s="26">
        <f t="shared" si="2"/>
        <v>0</v>
      </c>
    </row>
    <row r="38" spans="2:5" ht="27" customHeight="1" x14ac:dyDescent="0.3">
      <c r="B38" s="17" t="s">
        <v>137</v>
      </c>
      <c r="C38" s="21">
        <v>120</v>
      </c>
      <c r="D38" s="2"/>
      <c r="E38" s="26">
        <f t="shared" si="2"/>
        <v>0</v>
      </c>
    </row>
    <row r="39" spans="2:5" s="1" customFormat="1" ht="25.05" customHeight="1" x14ac:dyDescent="0.25">
      <c r="B39" s="16" t="s">
        <v>30</v>
      </c>
      <c r="C39" s="21">
        <v>70</v>
      </c>
      <c r="D39" s="2"/>
      <c r="E39" s="26">
        <f t="shared" si="2"/>
        <v>0</v>
      </c>
    </row>
    <row r="40" spans="2:5" s="1" customFormat="1" ht="25.05" customHeight="1" x14ac:dyDescent="0.25">
      <c r="B40" s="16" t="s">
        <v>31</v>
      </c>
      <c r="C40" s="21">
        <v>85</v>
      </c>
      <c r="D40" s="2"/>
      <c r="E40" s="26">
        <f t="shared" si="2"/>
        <v>0</v>
      </c>
    </row>
    <row r="41" spans="2:5" s="1" customFormat="1" ht="25.05" customHeight="1" x14ac:dyDescent="0.25">
      <c r="B41" s="16" t="s">
        <v>32</v>
      </c>
      <c r="C41" s="21">
        <v>85</v>
      </c>
      <c r="D41" s="2"/>
      <c r="E41" s="26">
        <f>C41*D41</f>
        <v>0</v>
      </c>
    </row>
    <row r="42" spans="2:5" s="1" customFormat="1" ht="25.05" customHeight="1" x14ac:dyDescent="0.25">
      <c r="B42" s="16" t="s">
        <v>16</v>
      </c>
      <c r="C42" s="21">
        <v>84</v>
      </c>
      <c r="D42" s="2"/>
      <c r="E42" s="26">
        <f t="shared" si="0"/>
        <v>0</v>
      </c>
    </row>
    <row r="43" spans="2:5" s="1" customFormat="1" ht="25.05" customHeight="1" x14ac:dyDescent="0.25">
      <c r="B43" s="16" t="s">
        <v>17</v>
      </c>
      <c r="C43" s="21">
        <v>103</v>
      </c>
      <c r="D43" s="2"/>
      <c r="E43" s="26">
        <f t="shared" si="0"/>
        <v>0</v>
      </c>
    </row>
    <row r="44" spans="2:5" s="1" customFormat="1" ht="25.05" customHeight="1" x14ac:dyDescent="0.25">
      <c r="B44" s="16" t="s">
        <v>21</v>
      </c>
      <c r="C44" s="21">
        <v>84</v>
      </c>
      <c r="D44" s="2"/>
      <c r="E44" s="26">
        <f t="shared" si="0"/>
        <v>0</v>
      </c>
    </row>
    <row r="45" spans="2:5" s="1" customFormat="1" ht="25.05" customHeight="1" x14ac:dyDescent="0.25">
      <c r="B45" s="16" t="s">
        <v>22</v>
      </c>
      <c r="C45" s="21">
        <v>105</v>
      </c>
      <c r="D45" s="2"/>
      <c r="E45" s="26">
        <f t="shared" si="0"/>
        <v>0</v>
      </c>
    </row>
    <row r="46" spans="2:5" s="1" customFormat="1" ht="25.05" customHeight="1" x14ac:dyDescent="0.25">
      <c r="B46" s="16" t="s">
        <v>23</v>
      </c>
      <c r="C46" s="21">
        <v>90</v>
      </c>
      <c r="D46" s="2"/>
      <c r="E46" s="26">
        <f t="shared" si="0"/>
        <v>0</v>
      </c>
    </row>
    <row r="47" spans="2:5" s="1" customFormat="1" ht="25.05" customHeight="1" x14ac:dyDescent="0.25">
      <c r="B47" s="16" t="s">
        <v>24</v>
      </c>
      <c r="C47" s="21">
        <v>107</v>
      </c>
      <c r="D47" s="2"/>
      <c r="E47" s="26">
        <f t="shared" si="0"/>
        <v>0</v>
      </c>
    </row>
    <row r="48" spans="2:5" s="1" customFormat="1" ht="25.05" customHeight="1" x14ac:dyDescent="0.25">
      <c r="B48" s="16" t="s">
        <v>28</v>
      </c>
      <c r="C48" s="21">
        <v>90</v>
      </c>
      <c r="D48" s="2"/>
      <c r="E48" s="26">
        <f t="shared" si="0"/>
        <v>0</v>
      </c>
    </row>
    <row r="49" spans="2:5" s="1" customFormat="1" ht="25.05" customHeight="1" x14ac:dyDescent="0.25">
      <c r="B49" s="16" t="s">
        <v>138</v>
      </c>
      <c r="C49" s="21">
        <v>105</v>
      </c>
      <c r="D49" s="2"/>
      <c r="E49" s="26">
        <f t="shared" si="0"/>
        <v>0</v>
      </c>
    </row>
    <row r="50" spans="2:5" s="1" customFormat="1" ht="25.05" customHeight="1" x14ac:dyDescent="0.25">
      <c r="B50" s="16" t="s">
        <v>139</v>
      </c>
      <c r="C50" s="21">
        <v>105</v>
      </c>
      <c r="D50" s="2"/>
      <c r="E50" s="26">
        <f t="shared" si="0"/>
        <v>0</v>
      </c>
    </row>
    <row r="51" spans="2:5" s="1" customFormat="1" ht="25.05" customHeight="1" x14ac:dyDescent="0.25">
      <c r="B51" s="16" t="s">
        <v>25</v>
      </c>
      <c r="C51" s="21">
        <v>135</v>
      </c>
      <c r="D51" s="2"/>
      <c r="E51" s="26">
        <f t="shared" si="0"/>
        <v>0</v>
      </c>
    </row>
    <row r="52" spans="2:5" s="1" customFormat="1" ht="25.05" customHeight="1" x14ac:dyDescent="0.25">
      <c r="B52" s="16" t="s">
        <v>26</v>
      </c>
      <c r="C52" s="21">
        <v>119</v>
      </c>
      <c r="D52" s="2"/>
      <c r="E52" s="26">
        <f t="shared" si="0"/>
        <v>0</v>
      </c>
    </row>
    <row r="53" spans="2:5" s="1" customFormat="1" ht="25.05" customHeight="1" x14ac:dyDescent="0.25">
      <c r="B53" s="16" t="s">
        <v>27</v>
      </c>
      <c r="C53" s="21">
        <v>103</v>
      </c>
      <c r="D53" s="2"/>
      <c r="E53" s="26">
        <f t="shared" si="0"/>
        <v>0</v>
      </c>
    </row>
    <row r="54" spans="2:5" s="1" customFormat="1" ht="25.05" customHeight="1" x14ac:dyDescent="0.25">
      <c r="B54" s="16" t="s">
        <v>142</v>
      </c>
      <c r="C54" s="21">
        <v>88</v>
      </c>
      <c r="D54" s="2"/>
      <c r="E54" s="26">
        <f t="shared" si="0"/>
        <v>0</v>
      </c>
    </row>
    <row r="55" spans="2:5" s="5" customFormat="1" ht="25.05" customHeight="1" x14ac:dyDescent="0.25">
      <c r="B55" s="16" t="s">
        <v>127</v>
      </c>
      <c r="C55" s="21">
        <v>65</v>
      </c>
      <c r="D55" s="4"/>
      <c r="E55" s="26">
        <f t="shared" si="0"/>
        <v>0</v>
      </c>
    </row>
    <row r="56" spans="2:5" s="5" customFormat="1" ht="25.05" customHeight="1" x14ac:dyDescent="0.25">
      <c r="B56" s="16" t="s">
        <v>121</v>
      </c>
      <c r="C56" s="21">
        <v>65</v>
      </c>
      <c r="D56" s="4"/>
      <c r="E56" s="26">
        <f t="shared" si="0"/>
        <v>0</v>
      </c>
    </row>
    <row r="57" spans="2:5" s="5" customFormat="1" ht="25.05" customHeight="1" x14ac:dyDescent="0.25">
      <c r="B57" s="16" t="s">
        <v>122</v>
      </c>
      <c r="C57" s="21">
        <v>65</v>
      </c>
      <c r="D57" s="4"/>
      <c r="E57" s="26">
        <f t="shared" si="0"/>
        <v>0</v>
      </c>
    </row>
    <row r="58" spans="2:5" s="5" customFormat="1" ht="25.05" customHeight="1" x14ac:dyDescent="0.25">
      <c r="B58" s="16" t="s">
        <v>123</v>
      </c>
      <c r="C58" s="21">
        <v>71</v>
      </c>
      <c r="D58" s="4"/>
      <c r="E58" s="26">
        <f t="shared" si="0"/>
        <v>0</v>
      </c>
    </row>
    <row r="59" spans="2:5" s="5" customFormat="1" ht="25.05" customHeight="1" x14ac:dyDescent="0.25">
      <c r="B59" s="16" t="s">
        <v>143</v>
      </c>
      <c r="C59" s="21">
        <v>85</v>
      </c>
      <c r="D59" s="4"/>
      <c r="E59" s="26">
        <f t="shared" si="0"/>
        <v>0</v>
      </c>
    </row>
    <row r="60" spans="2:5" s="5" customFormat="1" ht="25.05" customHeight="1" x14ac:dyDescent="0.25">
      <c r="B60" s="16" t="s">
        <v>144</v>
      </c>
      <c r="C60" s="21">
        <v>65</v>
      </c>
      <c r="D60" s="4"/>
      <c r="E60" s="26">
        <f t="shared" si="0"/>
        <v>0</v>
      </c>
    </row>
    <row r="61" spans="2:5" s="5" customFormat="1" ht="25.05" customHeight="1" x14ac:dyDescent="0.25">
      <c r="B61" s="16" t="s">
        <v>145</v>
      </c>
      <c r="C61" s="21">
        <v>65</v>
      </c>
      <c r="D61" s="4"/>
      <c r="E61" s="26">
        <f t="shared" si="0"/>
        <v>0</v>
      </c>
    </row>
    <row r="62" spans="2:5" s="5" customFormat="1" ht="25.05" customHeight="1" x14ac:dyDescent="0.25">
      <c r="B62" s="16" t="s">
        <v>146</v>
      </c>
      <c r="C62" s="21">
        <v>65</v>
      </c>
      <c r="D62" s="4"/>
      <c r="E62" s="26">
        <f t="shared" si="0"/>
        <v>0</v>
      </c>
    </row>
    <row r="63" spans="2:5" s="5" customFormat="1" ht="25.05" customHeight="1" x14ac:dyDescent="0.25">
      <c r="B63" s="16" t="s">
        <v>140</v>
      </c>
      <c r="C63" s="21">
        <v>85</v>
      </c>
      <c r="D63" s="4"/>
      <c r="E63" s="26">
        <f t="shared" si="0"/>
        <v>0</v>
      </c>
    </row>
    <row r="64" spans="2:5" s="5" customFormat="1" ht="25.05" customHeight="1" x14ac:dyDescent="0.25">
      <c r="B64" s="16" t="s">
        <v>141</v>
      </c>
      <c r="C64" s="21">
        <v>105</v>
      </c>
      <c r="D64" s="4"/>
      <c r="E64" s="26">
        <f t="shared" si="0"/>
        <v>0</v>
      </c>
    </row>
    <row r="65" spans="2:5" s="1" customFormat="1" ht="25.05" customHeight="1" x14ac:dyDescent="0.25">
      <c r="B65" s="16" t="s">
        <v>18</v>
      </c>
      <c r="C65" s="21">
        <v>70</v>
      </c>
      <c r="D65" s="2"/>
      <c r="E65" s="26">
        <f t="shared" si="0"/>
        <v>0</v>
      </c>
    </row>
    <row r="66" spans="2:5" s="1" customFormat="1" ht="25.05" customHeight="1" x14ac:dyDescent="0.25">
      <c r="B66" s="16" t="s">
        <v>39</v>
      </c>
      <c r="C66" s="21">
        <v>86</v>
      </c>
      <c r="D66" s="2"/>
      <c r="E66" s="26">
        <f t="shared" si="0"/>
        <v>0</v>
      </c>
    </row>
    <row r="67" spans="2:5" s="1" customFormat="1" ht="25.05" customHeight="1" x14ac:dyDescent="0.25">
      <c r="B67" s="16" t="s">
        <v>76</v>
      </c>
      <c r="C67" s="21">
        <v>60</v>
      </c>
      <c r="D67" s="2"/>
      <c r="E67" s="26">
        <f t="shared" si="0"/>
        <v>0</v>
      </c>
    </row>
    <row r="68" spans="2:5" s="5" customFormat="1" ht="25.05" customHeight="1" x14ac:dyDescent="0.25">
      <c r="B68" s="16" t="s">
        <v>19</v>
      </c>
      <c r="C68" s="21">
        <v>60</v>
      </c>
      <c r="D68" s="4"/>
      <c r="E68" s="26">
        <f t="shared" si="0"/>
        <v>0</v>
      </c>
    </row>
    <row r="69" spans="2:5" s="5" customFormat="1" ht="25.05" customHeight="1" x14ac:dyDescent="0.25">
      <c r="B69" s="18"/>
      <c r="C69" s="23"/>
      <c r="D69" s="6"/>
      <c r="E69" s="24"/>
    </row>
    <row r="70" spans="2:5" s="5" customFormat="1" ht="25.05" customHeight="1" thickBot="1" x14ac:dyDescent="0.35">
      <c r="B70" s="19" t="s">
        <v>83</v>
      </c>
      <c r="C70" s="24"/>
      <c r="D70" s="6"/>
      <c r="E70" s="24"/>
    </row>
    <row r="71" spans="2:5" ht="34.950000000000003" customHeight="1" thickBot="1" x14ac:dyDescent="0.35">
      <c r="B71" s="49" t="s">
        <v>120</v>
      </c>
      <c r="C71" s="50"/>
      <c r="D71" s="3" t="s">
        <v>2</v>
      </c>
      <c r="E71" s="7">
        <f>SUM(E5:E68)</f>
        <v>0</v>
      </c>
    </row>
  </sheetData>
  <mergeCells count="6">
    <mergeCell ref="B71:C71"/>
    <mergeCell ref="A1:E1"/>
    <mergeCell ref="A2:B3"/>
    <mergeCell ref="C2:C3"/>
    <mergeCell ref="D2:D3"/>
    <mergeCell ref="E2:E3"/>
  </mergeCells>
  <pageMargins left="0.70866141732283472" right="0.70866141732283472" top="0.78740157480314965" bottom="0.78740157480314965" header="0.31496062992125984" footer="0.31496062992125984"/>
  <pageSetup paperSize="9" scale="4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BD635-985C-4C3D-A47B-AACC07D892EC}">
  <sheetPr>
    <pageSetUpPr fitToPage="1"/>
  </sheetPr>
  <dimension ref="A1:F70"/>
  <sheetViews>
    <sheetView zoomScale="70" zoomScaleNormal="70" workbookViewId="0">
      <selection activeCell="J16" sqref="J16"/>
    </sheetView>
  </sheetViews>
  <sheetFormatPr defaultColWidth="11.19921875" defaultRowHeight="15.6" x14ac:dyDescent="0.3"/>
  <cols>
    <col min="1" max="1" width="2.5" customWidth="1"/>
    <col min="2" max="2" width="73.296875" style="20" customWidth="1"/>
    <col min="3" max="3" width="19" style="25" customWidth="1"/>
    <col min="4" max="4" width="21.19921875" style="25" customWidth="1"/>
    <col min="5" max="5" width="24.8984375" style="31" customWidth="1"/>
  </cols>
  <sheetData>
    <row r="1" spans="1:5" ht="85.05" customHeight="1" thickBot="1" x14ac:dyDescent="0.35">
      <c r="A1" s="36" t="e" vm="1">
        <v>#VALUE!</v>
      </c>
      <c r="B1" s="37"/>
      <c r="C1" s="37"/>
      <c r="D1" s="37"/>
      <c r="E1" s="38"/>
    </row>
    <row r="2" spans="1:5" ht="16.05" customHeight="1" x14ac:dyDescent="0.3">
      <c r="A2" s="39" t="s">
        <v>116</v>
      </c>
      <c r="B2" s="40"/>
      <c r="C2" s="43" t="s">
        <v>117</v>
      </c>
      <c r="D2" s="45" t="s">
        <v>190</v>
      </c>
      <c r="E2" s="47" t="s">
        <v>118</v>
      </c>
    </row>
    <row r="3" spans="1:5" ht="18" customHeight="1" thickBot="1" x14ac:dyDescent="0.35">
      <c r="A3" s="41"/>
      <c r="B3" s="42"/>
      <c r="C3" s="44"/>
      <c r="D3" s="46"/>
      <c r="E3" s="48"/>
    </row>
    <row r="4" spans="1:5" ht="26.4" customHeight="1" x14ac:dyDescent="0.3">
      <c r="A4" s="9"/>
      <c r="B4" s="16" t="s">
        <v>84</v>
      </c>
      <c r="C4" s="21">
        <v>58</v>
      </c>
      <c r="D4" s="4"/>
      <c r="E4" s="29">
        <f t="shared" ref="E4:E45" si="0">C4*D4</f>
        <v>0</v>
      </c>
    </row>
    <row r="5" spans="1:5" s="1" customFormat="1" ht="25.05" customHeight="1" x14ac:dyDescent="0.25">
      <c r="B5" s="16" t="s">
        <v>85</v>
      </c>
      <c r="C5" s="21">
        <v>72</v>
      </c>
      <c r="D5" s="4"/>
      <c r="E5" s="29">
        <f t="shared" si="0"/>
        <v>0</v>
      </c>
    </row>
    <row r="6" spans="1:5" s="1" customFormat="1" ht="25.05" customHeight="1" x14ac:dyDescent="0.25">
      <c r="B6" s="16" t="s">
        <v>86</v>
      </c>
      <c r="C6" s="21">
        <v>60</v>
      </c>
      <c r="D6" s="2"/>
      <c r="E6" s="29">
        <f t="shared" si="0"/>
        <v>0</v>
      </c>
    </row>
    <row r="7" spans="1:5" s="1" customFormat="1" ht="25.05" customHeight="1" x14ac:dyDescent="0.25">
      <c r="B7" s="16" t="s">
        <v>87</v>
      </c>
      <c r="C7" s="21">
        <v>60</v>
      </c>
      <c r="D7" s="2"/>
      <c r="E7" s="29">
        <f t="shared" si="0"/>
        <v>0</v>
      </c>
    </row>
    <row r="8" spans="1:5" s="1" customFormat="1" ht="25.05" customHeight="1" x14ac:dyDescent="0.25">
      <c r="B8" s="16" t="s">
        <v>88</v>
      </c>
      <c r="C8" s="21">
        <v>60</v>
      </c>
      <c r="D8" s="2"/>
      <c r="E8" s="29">
        <f t="shared" si="0"/>
        <v>0</v>
      </c>
    </row>
    <row r="9" spans="1:5" s="1" customFormat="1" ht="25.05" customHeight="1" x14ac:dyDescent="0.25">
      <c r="B9" s="16" t="s">
        <v>89</v>
      </c>
      <c r="C9" s="21">
        <v>40</v>
      </c>
      <c r="D9" s="2"/>
      <c r="E9" s="29">
        <f t="shared" si="0"/>
        <v>0</v>
      </c>
    </row>
    <row r="10" spans="1:5" s="1" customFormat="1" ht="25.05" customHeight="1" x14ac:dyDescent="0.25">
      <c r="B10" s="16" t="s">
        <v>90</v>
      </c>
      <c r="C10" s="21">
        <v>60</v>
      </c>
      <c r="D10" s="2"/>
      <c r="E10" s="29">
        <f t="shared" si="0"/>
        <v>0</v>
      </c>
    </row>
    <row r="11" spans="1:5" s="1" customFormat="1" ht="25.05" customHeight="1" x14ac:dyDescent="0.25">
      <c r="B11" s="16" t="s">
        <v>91</v>
      </c>
      <c r="C11" s="21">
        <v>60</v>
      </c>
      <c r="D11" s="2"/>
      <c r="E11" s="29">
        <f t="shared" si="0"/>
        <v>0</v>
      </c>
    </row>
    <row r="12" spans="1:5" s="1" customFormat="1" ht="25.05" customHeight="1" x14ac:dyDescent="0.25">
      <c r="B12" s="16" t="s">
        <v>92</v>
      </c>
      <c r="C12" s="21">
        <v>65</v>
      </c>
      <c r="D12" s="4"/>
      <c r="E12" s="29">
        <f t="shared" si="0"/>
        <v>0</v>
      </c>
    </row>
    <row r="13" spans="1:5" s="1" customFormat="1" ht="25.05" customHeight="1" x14ac:dyDescent="0.25">
      <c r="B13" s="16" t="s">
        <v>93</v>
      </c>
      <c r="C13" s="21">
        <v>65</v>
      </c>
      <c r="D13" s="4"/>
      <c r="E13" s="29">
        <f t="shared" si="0"/>
        <v>0</v>
      </c>
    </row>
    <row r="14" spans="1:5" s="1" customFormat="1" ht="25.05" customHeight="1" x14ac:dyDescent="0.25">
      <c r="B14" s="16" t="s">
        <v>94</v>
      </c>
      <c r="C14" s="21">
        <v>90</v>
      </c>
      <c r="D14" s="2"/>
      <c r="E14" s="29">
        <f t="shared" si="0"/>
        <v>0</v>
      </c>
    </row>
    <row r="15" spans="1:5" s="1" customFormat="1" ht="25.05" customHeight="1" x14ac:dyDescent="0.25">
      <c r="B15" s="16" t="s">
        <v>195</v>
      </c>
      <c r="C15" s="21">
        <v>80</v>
      </c>
      <c r="D15" s="2"/>
      <c r="E15" s="29">
        <f t="shared" si="0"/>
        <v>0</v>
      </c>
    </row>
    <row r="16" spans="1:5" s="1" customFormat="1" ht="25.05" customHeight="1" x14ac:dyDescent="0.25">
      <c r="B16" s="16" t="s">
        <v>197</v>
      </c>
      <c r="C16" s="21">
        <v>60</v>
      </c>
      <c r="D16" s="2"/>
      <c r="E16" s="29">
        <f t="shared" si="0"/>
        <v>0</v>
      </c>
    </row>
    <row r="17" spans="2:6" s="1" customFormat="1" ht="25.05" customHeight="1" x14ac:dyDescent="0.25">
      <c r="B17" s="16" t="s">
        <v>201</v>
      </c>
      <c r="C17" s="21">
        <v>60</v>
      </c>
      <c r="D17" s="2"/>
      <c r="E17" s="29">
        <f t="shared" si="0"/>
        <v>0</v>
      </c>
    </row>
    <row r="18" spans="2:6" s="1" customFormat="1" ht="25.05" customHeight="1" x14ac:dyDescent="0.25">
      <c r="B18" s="16" t="s">
        <v>202</v>
      </c>
      <c r="C18" s="21">
        <v>60</v>
      </c>
      <c r="D18" s="2"/>
      <c r="E18" s="29">
        <f t="shared" si="0"/>
        <v>0</v>
      </c>
    </row>
    <row r="19" spans="2:6" s="1" customFormat="1" ht="25.05" customHeight="1" x14ac:dyDescent="0.25">
      <c r="B19" s="16" t="s">
        <v>203</v>
      </c>
      <c r="C19" s="21">
        <v>60</v>
      </c>
      <c r="D19" s="2"/>
      <c r="E19" s="29">
        <f t="shared" si="0"/>
        <v>0</v>
      </c>
    </row>
    <row r="20" spans="2:6" s="1" customFormat="1" ht="25.05" customHeight="1" x14ac:dyDescent="0.25">
      <c r="B20" s="16" t="s">
        <v>95</v>
      </c>
      <c r="C20" s="21">
        <v>60</v>
      </c>
      <c r="D20" s="2"/>
      <c r="E20" s="29">
        <f t="shared" si="0"/>
        <v>0</v>
      </c>
    </row>
    <row r="21" spans="2:6" s="1" customFormat="1" ht="25.05" customHeight="1" x14ac:dyDescent="0.25">
      <c r="B21" s="16" t="s">
        <v>96</v>
      </c>
      <c r="C21" s="21">
        <v>65</v>
      </c>
      <c r="D21" s="2"/>
      <c r="E21" s="29">
        <f t="shared" si="0"/>
        <v>0</v>
      </c>
    </row>
    <row r="22" spans="2:6" s="1" customFormat="1" ht="25.05" customHeight="1" x14ac:dyDescent="0.25">
      <c r="B22" s="16" t="s">
        <v>97</v>
      </c>
      <c r="C22" s="21">
        <v>60</v>
      </c>
      <c r="D22" s="2"/>
      <c r="E22" s="29">
        <f t="shared" si="0"/>
        <v>0</v>
      </c>
    </row>
    <row r="23" spans="2:6" s="5" customFormat="1" ht="25.05" customHeight="1" x14ac:dyDescent="0.25">
      <c r="B23" s="16" t="s">
        <v>98</v>
      </c>
      <c r="C23" s="21">
        <v>85</v>
      </c>
      <c r="D23" s="4"/>
      <c r="E23" s="29">
        <f t="shared" si="0"/>
        <v>0</v>
      </c>
      <c r="F23" s="5" t="s">
        <v>20</v>
      </c>
    </row>
    <row r="24" spans="2:6" s="5" customFormat="1" ht="25.05" customHeight="1" x14ac:dyDescent="0.25">
      <c r="B24" s="16" t="s">
        <v>99</v>
      </c>
      <c r="C24" s="21">
        <v>85</v>
      </c>
      <c r="D24" s="4"/>
      <c r="E24" s="29">
        <f t="shared" si="0"/>
        <v>0</v>
      </c>
    </row>
    <row r="25" spans="2:6" s="5" customFormat="1" ht="25.05" customHeight="1" x14ac:dyDescent="0.25">
      <c r="B25" s="16" t="s">
        <v>100</v>
      </c>
      <c r="C25" s="21">
        <v>87</v>
      </c>
      <c r="D25" s="4"/>
      <c r="E25" s="29">
        <f t="shared" si="0"/>
        <v>0</v>
      </c>
    </row>
    <row r="26" spans="2:6" s="1" customFormat="1" ht="25.05" customHeight="1" x14ac:dyDescent="0.25">
      <c r="B26" s="16" t="s">
        <v>101</v>
      </c>
      <c r="C26" s="21">
        <v>60</v>
      </c>
      <c r="D26" s="2"/>
      <c r="E26" s="29">
        <f t="shared" si="0"/>
        <v>0</v>
      </c>
    </row>
    <row r="27" spans="2:6" s="1" customFormat="1" ht="25.05" customHeight="1" x14ac:dyDescent="0.25">
      <c r="B27" s="16" t="s">
        <v>102</v>
      </c>
      <c r="C27" s="21">
        <v>60</v>
      </c>
      <c r="D27" s="2"/>
      <c r="E27" s="29">
        <f t="shared" si="0"/>
        <v>0</v>
      </c>
    </row>
    <row r="28" spans="2:6" s="1" customFormat="1" ht="25.05" customHeight="1" x14ac:dyDescent="0.25">
      <c r="B28" s="16" t="s">
        <v>103</v>
      </c>
      <c r="C28" s="21">
        <v>85</v>
      </c>
      <c r="D28" s="2"/>
      <c r="E28" s="29">
        <f t="shared" si="0"/>
        <v>0</v>
      </c>
    </row>
    <row r="29" spans="2:6" s="1" customFormat="1" ht="25.05" customHeight="1" x14ac:dyDescent="0.25">
      <c r="B29" s="16" t="s">
        <v>130</v>
      </c>
      <c r="C29" s="21">
        <v>95</v>
      </c>
      <c r="D29" s="2"/>
      <c r="E29" s="29">
        <f t="shared" ref="E29:E30" si="1">C29*D29</f>
        <v>0</v>
      </c>
    </row>
    <row r="30" spans="2:6" s="1" customFormat="1" ht="25.05" customHeight="1" x14ac:dyDescent="0.25">
      <c r="B30" s="16" t="s">
        <v>131</v>
      </c>
      <c r="C30" s="21">
        <v>95</v>
      </c>
      <c r="D30" s="2"/>
      <c r="E30" s="29">
        <f t="shared" si="1"/>
        <v>0</v>
      </c>
    </row>
    <row r="31" spans="2:6" s="1" customFormat="1" ht="25.05" customHeight="1" x14ac:dyDescent="0.25">
      <c r="B31" s="16" t="s">
        <v>104</v>
      </c>
      <c r="C31" s="21">
        <v>72</v>
      </c>
      <c r="D31" s="2"/>
      <c r="E31" s="29">
        <f t="shared" si="0"/>
        <v>0</v>
      </c>
    </row>
    <row r="32" spans="2:6" s="1" customFormat="1" ht="25.05" customHeight="1" x14ac:dyDescent="0.25">
      <c r="B32" s="16" t="s">
        <v>105</v>
      </c>
      <c r="C32" s="21">
        <v>580</v>
      </c>
      <c r="D32" s="2"/>
      <c r="E32" s="29">
        <f t="shared" si="0"/>
        <v>0</v>
      </c>
    </row>
    <row r="33" spans="2:5" ht="27" customHeight="1" x14ac:dyDescent="0.3">
      <c r="B33" s="17"/>
      <c r="C33" s="21"/>
      <c r="D33" s="22"/>
      <c r="E33" s="29"/>
    </row>
    <row r="34" spans="2:5" s="8" customFormat="1" ht="27" customHeight="1" x14ac:dyDescent="0.3">
      <c r="B34" s="28" t="s">
        <v>168</v>
      </c>
      <c r="C34" s="21">
        <v>148</v>
      </c>
      <c r="D34" s="30"/>
      <c r="E34" s="29">
        <f t="shared" si="0"/>
        <v>0</v>
      </c>
    </row>
    <row r="35" spans="2:5" s="8" customFormat="1" ht="27" customHeight="1" x14ac:dyDescent="0.3">
      <c r="B35" s="28" t="s">
        <v>169</v>
      </c>
      <c r="C35" s="21">
        <v>105</v>
      </c>
      <c r="D35" s="30"/>
      <c r="E35" s="29">
        <f t="shared" si="0"/>
        <v>0</v>
      </c>
    </row>
    <row r="36" spans="2:5" s="8" customFormat="1" ht="27" customHeight="1" x14ac:dyDescent="0.3">
      <c r="B36" s="28" t="s">
        <v>170</v>
      </c>
      <c r="C36" s="21">
        <v>135</v>
      </c>
      <c r="D36" s="30"/>
      <c r="E36" s="29">
        <f t="shared" si="0"/>
        <v>0</v>
      </c>
    </row>
    <row r="37" spans="2:5" s="8" customFormat="1" ht="27" customHeight="1" x14ac:dyDescent="0.3">
      <c r="B37" s="28" t="s">
        <v>171</v>
      </c>
      <c r="C37" s="21">
        <v>120</v>
      </c>
      <c r="D37" s="30"/>
      <c r="E37" s="29">
        <f t="shared" si="0"/>
        <v>0</v>
      </c>
    </row>
    <row r="38" spans="2:5" s="1" customFormat="1" ht="25.05" customHeight="1" x14ac:dyDescent="0.25">
      <c r="B38" s="16" t="s">
        <v>106</v>
      </c>
      <c r="C38" s="21">
        <v>70</v>
      </c>
      <c r="D38" s="2"/>
      <c r="E38" s="29">
        <f t="shared" si="0"/>
        <v>0</v>
      </c>
    </row>
    <row r="39" spans="2:5" s="1" customFormat="1" ht="25.05" customHeight="1" x14ac:dyDescent="0.25">
      <c r="B39" s="16" t="s">
        <v>172</v>
      </c>
      <c r="C39" s="21">
        <v>85</v>
      </c>
      <c r="D39" s="2"/>
      <c r="E39" s="29">
        <f t="shared" si="0"/>
        <v>0</v>
      </c>
    </row>
    <row r="40" spans="2:5" s="1" customFormat="1" ht="25.05" customHeight="1" x14ac:dyDescent="0.25">
      <c r="B40" s="16" t="s">
        <v>173</v>
      </c>
      <c r="C40" s="21">
        <v>85</v>
      </c>
      <c r="D40" s="2"/>
      <c r="E40" s="29">
        <f t="shared" si="0"/>
        <v>0</v>
      </c>
    </row>
    <row r="41" spans="2:5" s="1" customFormat="1" ht="25.05" customHeight="1" x14ac:dyDescent="0.25">
      <c r="B41" s="16" t="s">
        <v>107</v>
      </c>
      <c r="C41" s="21">
        <v>84</v>
      </c>
      <c r="D41" s="2"/>
      <c r="E41" s="29">
        <f t="shared" si="0"/>
        <v>0</v>
      </c>
    </row>
    <row r="42" spans="2:5" s="1" customFormat="1" ht="25.05" customHeight="1" x14ac:dyDescent="0.25">
      <c r="B42" s="16" t="s">
        <v>108</v>
      </c>
      <c r="C42" s="21">
        <v>103</v>
      </c>
      <c r="D42" s="2"/>
      <c r="E42" s="29">
        <f t="shared" si="0"/>
        <v>0</v>
      </c>
    </row>
    <row r="43" spans="2:5" s="1" customFormat="1" ht="25.05" customHeight="1" x14ac:dyDescent="0.25">
      <c r="B43" s="16" t="s">
        <v>109</v>
      </c>
      <c r="C43" s="21">
        <v>84</v>
      </c>
      <c r="D43" s="2"/>
      <c r="E43" s="29">
        <f t="shared" si="0"/>
        <v>0</v>
      </c>
    </row>
    <row r="44" spans="2:5" s="1" customFormat="1" ht="25.05" customHeight="1" x14ac:dyDescent="0.25">
      <c r="B44" s="16" t="s">
        <v>174</v>
      </c>
      <c r="C44" s="21">
        <v>105</v>
      </c>
      <c r="D44" s="2"/>
      <c r="E44" s="29">
        <f t="shared" si="0"/>
        <v>0</v>
      </c>
    </row>
    <row r="45" spans="2:5" s="1" customFormat="1" ht="25.05" customHeight="1" x14ac:dyDescent="0.25">
      <c r="B45" s="16" t="s">
        <v>175</v>
      </c>
      <c r="C45" s="21">
        <v>90</v>
      </c>
      <c r="D45" s="2"/>
      <c r="E45" s="29">
        <f t="shared" si="0"/>
        <v>0</v>
      </c>
    </row>
    <row r="46" spans="2:5" s="1" customFormat="1" ht="25.05" customHeight="1" x14ac:dyDescent="0.25">
      <c r="B46" s="16" t="s">
        <v>176</v>
      </c>
      <c r="C46" s="21">
        <v>107</v>
      </c>
      <c r="D46" s="2"/>
      <c r="E46" s="29">
        <f t="shared" ref="E46:E67" si="2">C46*D46</f>
        <v>0</v>
      </c>
    </row>
    <row r="47" spans="2:5" s="1" customFormat="1" ht="25.05" customHeight="1" x14ac:dyDescent="0.25">
      <c r="B47" s="16" t="s">
        <v>110</v>
      </c>
      <c r="C47" s="21">
        <v>90</v>
      </c>
      <c r="D47" s="2"/>
      <c r="E47" s="29">
        <f t="shared" si="2"/>
        <v>0</v>
      </c>
    </row>
    <row r="48" spans="2:5" s="15" customFormat="1" ht="25.05" customHeight="1" x14ac:dyDescent="0.25">
      <c r="B48" s="16" t="s">
        <v>177</v>
      </c>
      <c r="C48" s="21">
        <v>105</v>
      </c>
      <c r="D48" s="2"/>
      <c r="E48" s="29">
        <f t="shared" si="2"/>
        <v>0</v>
      </c>
    </row>
    <row r="49" spans="2:5" s="5" customFormat="1" ht="25.05" customHeight="1" x14ac:dyDescent="0.25">
      <c r="B49" s="16" t="s">
        <v>181</v>
      </c>
      <c r="C49" s="21">
        <v>105</v>
      </c>
      <c r="D49" s="2"/>
      <c r="E49" s="29">
        <f t="shared" si="2"/>
        <v>0</v>
      </c>
    </row>
    <row r="50" spans="2:5" s="1" customFormat="1" ht="25.05" customHeight="1" x14ac:dyDescent="0.25">
      <c r="B50" s="16" t="s">
        <v>180</v>
      </c>
      <c r="C50" s="21">
        <v>135</v>
      </c>
      <c r="D50" s="2"/>
      <c r="E50" s="29">
        <f t="shared" si="2"/>
        <v>0</v>
      </c>
    </row>
    <row r="51" spans="2:5" s="1" customFormat="1" ht="25.05" customHeight="1" x14ac:dyDescent="0.25">
      <c r="B51" s="16" t="s">
        <v>178</v>
      </c>
      <c r="C51" s="21">
        <v>119</v>
      </c>
      <c r="D51" s="2"/>
      <c r="E51" s="29">
        <f t="shared" si="2"/>
        <v>0</v>
      </c>
    </row>
    <row r="52" spans="2:5" s="1" customFormat="1" ht="25.05" customHeight="1" x14ac:dyDescent="0.25">
      <c r="B52" s="16" t="s">
        <v>179</v>
      </c>
      <c r="C52" s="21">
        <v>103</v>
      </c>
      <c r="D52" s="2"/>
      <c r="E52" s="29">
        <f t="shared" si="2"/>
        <v>0</v>
      </c>
    </row>
    <row r="53" spans="2:5" s="15" customFormat="1" ht="25.05" customHeight="1" x14ac:dyDescent="0.25">
      <c r="B53" s="16" t="s">
        <v>182</v>
      </c>
      <c r="C53" s="21">
        <v>88</v>
      </c>
      <c r="D53" s="2"/>
      <c r="E53" s="29">
        <f t="shared" si="2"/>
        <v>0</v>
      </c>
    </row>
    <row r="54" spans="2:5" s="5" customFormat="1" ht="25.05" customHeight="1" x14ac:dyDescent="0.25">
      <c r="B54" s="16" t="s">
        <v>183</v>
      </c>
      <c r="C54" s="21">
        <v>85</v>
      </c>
      <c r="D54" s="2"/>
      <c r="E54" s="29">
        <f t="shared" si="2"/>
        <v>0</v>
      </c>
    </row>
    <row r="55" spans="2:5" s="5" customFormat="1" ht="25.05" customHeight="1" x14ac:dyDescent="0.25">
      <c r="B55" s="16" t="s">
        <v>184</v>
      </c>
      <c r="C55" s="21">
        <v>105</v>
      </c>
      <c r="D55" s="2"/>
      <c r="E55" s="29">
        <f t="shared" si="2"/>
        <v>0</v>
      </c>
    </row>
    <row r="56" spans="2:5" s="1" customFormat="1" ht="25.05" customHeight="1" x14ac:dyDescent="0.3">
      <c r="B56" s="16" t="s">
        <v>192</v>
      </c>
      <c r="C56" s="21">
        <v>65</v>
      </c>
      <c r="D56" s="2"/>
      <c r="E56" s="29">
        <f t="shared" si="2"/>
        <v>0</v>
      </c>
    </row>
    <row r="57" spans="2:5" s="1" customFormat="1" ht="25.05" customHeight="1" x14ac:dyDescent="0.25">
      <c r="B57" s="16" t="s">
        <v>124</v>
      </c>
      <c r="C57" s="21">
        <v>65</v>
      </c>
      <c r="D57" s="2"/>
      <c r="E57" s="29">
        <f t="shared" si="2"/>
        <v>0</v>
      </c>
    </row>
    <row r="58" spans="2:5" s="1" customFormat="1" ht="25.05" customHeight="1" x14ac:dyDescent="0.25">
      <c r="B58" s="16" t="s">
        <v>125</v>
      </c>
      <c r="C58" s="21">
        <v>65</v>
      </c>
      <c r="D58" s="2"/>
      <c r="E58" s="29">
        <f t="shared" si="2"/>
        <v>0</v>
      </c>
    </row>
    <row r="59" spans="2:5" s="1" customFormat="1" ht="25.05" customHeight="1" x14ac:dyDescent="0.25">
      <c r="B59" s="16" t="s">
        <v>126</v>
      </c>
      <c r="C59" s="21">
        <v>71</v>
      </c>
      <c r="D59" s="2"/>
      <c r="E59" s="29">
        <f t="shared" si="2"/>
        <v>0</v>
      </c>
    </row>
    <row r="60" spans="2:5" s="5" customFormat="1" ht="25.05" customHeight="1" x14ac:dyDescent="0.25">
      <c r="B60" s="16" t="s">
        <v>185</v>
      </c>
      <c r="C60" s="21">
        <v>85</v>
      </c>
      <c r="D60" s="2"/>
      <c r="E60" s="29">
        <f t="shared" si="2"/>
        <v>0</v>
      </c>
    </row>
    <row r="61" spans="2:5" s="5" customFormat="1" ht="25.05" customHeight="1" x14ac:dyDescent="0.25">
      <c r="B61" s="16" t="s">
        <v>186</v>
      </c>
      <c r="C61" s="21">
        <v>65</v>
      </c>
      <c r="D61" s="2"/>
      <c r="E61" s="29">
        <f t="shared" si="2"/>
        <v>0</v>
      </c>
    </row>
    <row r="62" spans="2:5" s="5" customFormat="1" ht="25.05" customHeight="1" x14ac:dyDescent="0.25">
      <c r="B62" s="16" t="s">
        <v>187</v>
      </c>
      <c r="C62" s="21">
        <v>65</v>
      </c>
      <c r="D62" s="2"/>
      <c r="E62" s="29">
        <f t="shared" si="2"/>
        <v>0</v>
      </c>
    </row>
    <row r="63" spans="2:5" s="5" customFormat="1" ht="25.05" customHeight="1" x14ac:dyDescent="0.25">
      <c r="B63" s="16" t="s">
        <v>188</v>
      </c>
      <c r="C63" s="21">
        <v>65</v>
      </c>
      <c r="D63" s="2"/>
      <c r="E63" s="29">
        <f t="shared" si="2"/>
        <v>0</v>
      </c>
    </row>
    <row r="64" spans="2:5" s="1" customFormat="1" ht="25.05" customHeight="1" x14ac:dyDescent="0.25">
      <c r="B64" s="16" t="s">
        <v>111</v>
      </c>
      <c r="C64" s="21">
        <v>70</v>
      </c>
      <c r="D64" s="2"/>
      <c r="E64" s="29">
        <f t="shared" si="2"/>
        <v>0</v>
      </c>
    </row>
    <row r="65" spans="2:5" s="1" customFormat="1" ht="25.05" customHeight="1" x14ac:dyDescent="0.25">
      <c r="B65" s="16" t="s">
        <v>112</v>
      </c>
      <c r="C65" s="21">
        <v>86</v>
      </c>
      <c r="D65" s="2"/>
      <c r="E65" s="29">
        <f t="shared" si="2"/>
        <v>0</v>
      </c>
    </row>
    <row r="66" spans="2:5" s="1" customFormat="1" ht="25.05" customHeight="1" x14ac:dyDescent="0.25">
      <c r="B66" s="16" t="s">
        <v>113</v>
      </c>
      <c r="C66" s="21">
        <v>60</v>
      </c>
      <c r="D66" s="2"/>
      <c r="E66" s="29">
        <f t="shared" si="2"/>
        <v>0</v>
      </c>
    </row>
    <row r="67" spans="2:5" s="5" customFormat="1" ht="25.05" customHeight="1" x14ac:dyDescent="0.25">
      <c r="B67" s="16" t="s">
        <v>114</v>
      </c>
      <c r="C67" s="21">
        <v>60</v>
      </c>
      <c r="D67" s="2"/>
      <c r="E67" s="29">
        <f t="shared" si="2"/>
        <v>0</v>
      </c>
    </row>
    <row r="68" spans="2:5" s="5" customFormat="1" ht="25.05" customHeight="1" x14ac:dyDescent="0.25">
      <c r="B68" s="18"/>
      <c r="C68" s="23"/>
      <c r="D68" s="6"/>
      <c r="E68" s="24"/>
    </row>
    <row r="69" spans="2:5" s="5" customFormat="1" ht="25.05" customHeight="1" thickBot="1" x14ac:dyDescent="0.35">
      <c r="B69" s="19" t="s">
        <v>115</v>
      </c>
      <c r="C69" s="24"/>
      <c r="D69" s="6"/>
      <c r="E69" s="24"/>
    </row>
    <row r="70" spans="2:5" ht="34.950000000000003" customHeight="1" thickBot="1" x14ac:dyDescent="0.35">
      <c r="B70" s="34" t="s">
        <v>119</v>
      </c>
      <c r="C70" s="35"/>
      <c r="D70" s="11" t="s">
        <v>118</v>
      </c>
      <c r="E70" s="12">
        <f>SUM(E5:E67)</f>
        <v>0</v>
      </c>
    </row>
  </sheetData>
  <mergeCells count="6">
    <mergeCell ref="B70:C70"/>
    <mergeCell ref="A1:E1"/>
    <mergeCell ref="A2:B3"/>
    <mergeCell ref="C2:C3"/>
    <mergeCell ref="D2:D3"/>
    <mergeCell ref="E2:E3"/>
  </mergeCells>
  <pageMargins left="0.70866141732283472" right="0.70866141732283472" top="0.78740157480314965" bottom="0.78740157480314965" header="0.31496062992125984" footer="0.31496062992125984"/>
  <pageSetup paperSize="9" scale="53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93580-5469-2544-AA24-7D3F18D3AF92}">
  <sheetPr>
    <pageSetUpPr fitToPage="1"/>
  </sheetPr>
  <dimension ref="A1:F70"/>
  <sheetViews>
    <sheetView zoomScale="70" zoomScaleNormal="70" workbookViewId="0">
      <selection activeCell="H16" sqref="H16"/>
    </sheetView>
  </sheetViews>
  <sheetFormatPr defaultColWidth="11.19921875" defaultRowHeight="15.6" x14ac:dyDescent="0.3"/>
  <cols>
    <col min="1" max="1" width="2.5" customWidth="1"/>
    <col min="2" max="2" width="73.296875" style="20" customWidth="1"/>
    <col min="3" max="3" width="19" style="25" customWidth="1"/>
    <col min="4" max="4" width="19.19921875" style="25" customWidth="1"/>
    <col min="5" max="5" width="24.8984375" style="31" customWidth="1"/>
  </cols>
  <sheetData>
    <row r="1" spans="1:5" ht="85.05" customHeight="1" thickBot="1" x14ac:dyDescent="0.35">
      <c r="A1" s="36" t="e" vm="1">
        <v>#VALUE!</v>
      </c>
      <c r="B1" s="37"/>
      <c r="C1" s="37"/>
      <c r="D1" s="37"/>
      <c r="E1" s="38"/>
    </row>
    <row r="2" spans="1:5" ht="16.05" customHeight="1" x14ac:dyDescent="0.3">
      <c r="A2" s="39" t="s">
        <v>78</v>
      </c>
      <c r="B2" s="40"/>
      <c r="C2" s="43" t="s">
        <v>79</v>
      </c>
      <c r="D2" s="45" t="s">
        <v>191</v>
      </c>
      <c r="E2" s="47" t="s">
        <v>80</v>
      </c>
    </row>
    <row r="3" spans="1:5" ht="18" customHeight="1" thickBot="1" x14ac:dyDescent="0.35">
      <c r="A3" s="41"/>
      <c r="B3" s="42"/>
      <c r="C3" s="44"/>
      <c r="D3" s="46"/>
      <c r="E3" s="48"/>
    </row>
    <row r="4" spans="1:5" ht="26.4" customHeight="1" x14ac:dyDescent="0.3">
      <c r="A4" s="9"/>
      <c r="B4" s="16" t="s">
        <v>40</v>
      </c>
      <c r="C4" s="21">
        <v>58</v>
      </c>
      <c r="D4" s="4"/>
      <c r="E4" s="29">
        <f>C4*D4</f>
        <v>0</v>
      </c>
    </row>
    <row r="5" spans="1:5" s="1" customFormat="1" ht="25.05" customHeight="1" x14ac:dyDescent="0.25">
      <c r="B5" s="16" t="s">
        <v>41</v>
      </c>
      <c r="C5" s="21">
        <v>72</v>
      </c>
      <c r="D5" s="4"/>
      <c r="E5" s="29">
        <f t="shared" ref="E5:E67" si="0">C5*D5</f>
        <v>0</v>
      </c>
    </row>
    <row r="6" spans="1:5" s="1" customFormat="1" ht="25.05" customHeight="1" x14ac:dyDescent="0.25">
      <c r="B6" s="16" t="s">
        <v>42</v>
      </c>
      <c r="C6" s="21">
        <v>60</v>
      </c>
      <c r="D6" s="2"/>
      <c r="E6" s="29">
        <f t="shared" si="0"/>
        <v>0</v>
      </c>
    </row>
    <row r="7" spans="1:5" s="1" customFormat="1" ht="25.05" customHeight="1" x14ac:dyDescent="0.25">
      <c r="B7" s="16" t="s">
        <v>43</v>
      </c>
      <c r="C7" s="21">
        <v>60</v>
      </c>
      <c r="D7" s="2"/>
      <c r="E7" s="29">
        <f t="shared" si="0"/>
        <v>0</v>
      </c>
    </row>
    <row r="8" spans="1:5" s="1" customFormat="1" ht="25.05" customHeight="1" x14ac:dyDescent="0.25">
      <c r="B8" s="16" t="s">
        <v>46</v>
      </c>
      <c r="C8" s="21">
        <v>60</v>
      </c>
      <c r="D8" s="2"/>
      <c r="E8" s="29">
        <f t="shared" si="0"/>
        <v>0</v>
      </c>
    </row>
    <row r="9" spans="1:5" s="1" customFormat="1" ht="25.05" customHeight="1" x14ac:dyDescent="0.25">
      <c r="B9" s="16" t="s">
        <v>44</v>
      </c>
      <c r="C9" s="21">
        <v>40</v>
      </c>
      <c r="D9" s="2"/>
      <c r="E9" s="29">
        <f t="shared" si="0"/>
        <v>0</v>
      </c>
    </row>
    <row r="10" spans="1:5" s="1" customFormat="1" ht="25.05" customHeight="1" x14ac:dyDescent="0.25">
      <c r="B10" s="16" t="s">
        <v>45</v>
      </c>
      <c r="C10" s="21">
        <v>60</v>
      </c>
      <c r="D10" s="2"/>
      <c r="E10" s="29">
        <f t="shared" si="0"/>
        <v>0</v>
      </c>
    </row>
    <row r="11" spans="1:5" s="1" customFormat="1" ht="25.05" customHeight="1" x14ac:dyDescent="0.25">
      <c r="B11" s="16" t="s">
        <v>47</v>
      </c>
      <c r="C11" s="21">
        <v>60</v>
      </c>
      <c r="D11" s="2"/>
      <c r="E11" s="29">
        <f t="shared" si="0"/>
        <v>0</v>
      </c>
    </row>
    <row r="12" spans="1:5" s="1" customFormat="1" ht="25.05" customHeight="1" x14ac:dyDescent="0.25">
      <c r="B12" s="16" t="s">
        <v>48</v>
      </c>
      <c r="C12" s="21">
        <v>65</v>
      </c>
      <c r="D12" s="4"/>
      <c r="E12" s="29">
        <f t="shared" si="0"/>
        <v>0</v>
      </c>
    </row>
    <row r="13" spans="1:5" s="1" customFormat="1" ht="25.05" customHeight="1" x14ac:dyDescent="0.25">
      <c r="B13" s="16" t="s">
        <v>49</v>
      </c>
      <c r="C13" s="21">
        <v>65</v>
      </c>
      <c r="D13" s="4"/>
      <c r="E13" s="29">
        <f t="shared" si="0"/>
        <v>0</v>
      </c>
    </row>
    <row r="14" spans="1:5" s="1" customFormat="1" ht="25.05" customHeight="1" x14ac:dyDescent="0.25">
      <c r="B14" s="16" t="s">
        <v>50</v>
      </c>
      <c r="C14" s="21">
        <v>90</v>
      </c>
      <c r="D14" s="2"/>
      <c r="E14" s="29">
        <f t="shared" si="0"/>
        <v>0</v>
      </c>
    </row>
    <row r="15" spans="1:5" s="1" customFormat="1" ht="25.05" customHeight="1" x14ac:dyDescent="0.25">
      <c r="B15" s="16" t="s">
        <v>195</v>
      </c>
      <c r="C15" s="21">
        <v>80</v>
      </c>
      <c r="D15" s="2"/>
      <c r="E15" s="29">
        <f t="shared" si="0"/>
        <v>0</v>
      </c>
    </row>
    <row r="16" spans="1:5" s="1" customFormat="1" ht="25.05" customHeight="1" x14ac:dyDescent="0.25">
      <c r="B16" s="16" t="s">
        <v>198</v>
      </c>
      <c r="C16" s="21">
        <v>60</v>
      </c>
      <c r="D16" s="2"/>
      <c r="E16" s="29">
        <f t="shared" si="0"/>
        <v>0</v>
      </c>
    </row>
    <row r="17" spans="2:6" s="1" customFormat="1" ht="25.05" customHeight="1" x14ac:dyDescent="0.25">
      <c r="B17" s="33" t="s">
        <v>206</v>
      </c>
      <c r="C17" s="21">
        <v>60</v>
      </c>
      <c r="D17" s="2"/>
      <c r="E17" s="29">
        <f t="shared" si="0"/>
        <v>0</v>
      </c>
    </row>
    <row r="18" spans="2:6" s="1" customFormat="1" ht="25.05" customHeight="1" x14ac:dyDescent="0.25">
      <c r="B18" s="33" t="s">
        <v>207</v>
      </c>
      <c r="C18" s="21">
        <v>60</v>
      </c>
      <c r="D18" s="2"/>
      <c r="E18" s="29">
        <f t="shared" si="0"/>
        <v>0</v>
      </c>
    </row>
    <row r="19" spans="2:6" s="1" customFormat="1" ht="25.05" customHeight="1" x14ac:dyDescent="0.25">
      <c r="B19" s="33" t="s">
        <v>204</v>
      </c>
      <c r="C19" s="21">
        <v>60</v>
      </c>
      <c r="D19" s="2"/>
      <c r="E19" s="29">
        <f t="shared" si="0"/>
        <v>0</v>
      </c>
    </row>
    <row r="20" spans="2:6" s="1" customFormat="1" ht="25.05" customHeight="1" x14ac:dyDescent="0.25">
      <c r="B20" s="16" t="s">
        <v>51</v>
      </c>
      <c r="C20" s="21">
        <v>60</v>
      </c>
      <c r="D20" s="2"/>
      <c r="E20" s="29">
        <f t="shared" si="0"/>
        <v>0</v>
      </c>
    </row>
    <row r="21" spans="2:6" s="1" customFormat="1" ht="25.05" customHeight="1" x14ac:dyDescent="0.25">
      <c r="B21" s="16" t="s">
        <v>52</v>
      </c>
      <c r="C21" s="21">
        <v>65</v>
      </c>
      <c r="D21" s="2"/>
      <c r="E21" s="29">
        <f t="shared" si="0"/>
        <v>0</v>
      </c>
    </row>
    <row r="22" spans="2:6" s="1" customFormat="1" ht="25.05" customHeight="1" x14ac:dyDescent="0.25">
      <c r="B22" s="16" t="s">
        <v>53</v>
      </c>
      <c r="C22" s="21">
        <v>60</v>
      </c>
      <c r="D22" s="2"/>
      <c r="E22" s="29">
        <f t="shared" si="0"/>
        <v>0</v>
      </c>
    </row>
    <row r="23" spans="2:6" s="5" customFormat="1" ht="25.05" customHeight="1" x14ac:dyDescent="0.25">
      <c r="B23" s="16" t="s">
        <v>54</v>
      </c>
      <c r="C23" s="21">
        <v>85</v>
      </c>
      <c r="D23" s="4"/>
      <c r="E23" s="29">
        <f t="shared" si="0"/>
        <v>0</v>
      </c>
      <c r="F23" s="5" t="s">
        <v>20</v>
      </c>
    </row>
    <row r="24" spans="2:6" s="5" customFormat="1" ht="25.05" customHeight="1" x14ac:dyDescent="0.25">
      <c r="B24" s="16" t="s">
        <v>55</v>
      </c>
      <c r="C24" s="21">
        <v>85</v>
      </c>
      <c r="D24" s="4"/>
      <c r="E24" s="29">
        <f>C24*D24</f>
        <v>0</v>
      </c>
    </row>
    <row r="25" spans="2:6" s="5" customFormat="1" ht="25.05" customHeight="1" x14ac:dyDescent="0.25">
      <c r="B25" s="16" t="s">
        <v>56</v>
      </c>
      <c r="C25" s="21">
        <v>87</v>
      </c>
      <c r="D25" s="4"/>
      <c r="E25" s="29">
        <f t="shared" si="0"/>
        <v>0</v>
      </c>
    </row>
    <row r="26" spans="2:6" s="1" customFormat="1" ht="25.05" customHeight="1" x14ac:dyDescent="0.25">
      <c r="B26" s="16" t="s">
        <v>57</v>
      </c>
      <c r="C26" s="21">
        <v>60</v>
      </c>
      <c r="D26" s="2"/>
      <c r="E26" s="29">
        <f t="shared" si="0"/>
        <v>0</v>
      </c>
    </row>
    <row r="27" spans="2:6" s="1" customFormat="1" ht="25.05" customHeight="1" x14ac:dyDescent="0.25">
      <c r="B27" s="16" t="s">
        <v>58</v>
      </c>
      <c r="C27" s="21">
        <v>60</v>
      </c>
      <c r="D27" s="2"/>
      <c r="E27" s="29">
        <f t="shared" si="0"/>
        <v>0</v>
      </c>
    </row>
    <row r="28" spans="2:6" s="1" customFormat="1" ht="25.05" customHeight="1" x14ac:dyDescent="0.25">
      <c r="B28" s="16" t="s">
        <v>59</v>
      </c>
      <c r="C28" s="21">
        <v>85</v>
      </c>
      <c r="D28" s="2"/>
      <c r="E28" s="29">
        <f t="shared" si="0"/>
        <v>0</v>
      </c>
    </row>
    <row r="29" spans="2:6" s="1" customFormat="1" ht="25.05" customHeight="1" x14ac:dyDescent="0.25">
      <c r="B29" s="16" t="s">
        <v>132</v>
      </c>
      <c r="C29" s="21">
        <v>95</v>
      </c>
      <c r="D29" s="2"/>
      <c r="E29" s="29">
        <f t="shared" ref="E29:E30" si="1">C29*D29</f>
        <v>0</v>
      </c>
    </row>
    <row r="30" spans="2:6" s="1" customFormat="1" ht="25.05" customHeight="1" x14ac:dyDescent="0.25">
      <c r="B30" s="16" t="s">
        <v>133</v>
      </c>
      <c r="C30" s="21">
        <v>95</v>
      </c>
      <c r="D30" s="2"/>
      <c r="E30" s="29">
        <f t="shared" si="1"/>
        <v>0</v>
      </c>
    </row>
    <row r="31" spans="2:6" s="1" customFormat="1" ht="25.05" customHeight="1" x14ac:dyDescent="0.25">
      <c r="B31" s="16" t="s">
        <v>63</v>
      </c>
      <c r="C31" s="21">
        <v>72</v>
      </c>
      <c r="D31" s="2"/>
      <c r="E31" s="29">
        <f t="shared" si="0"/>
        <v>0</v>
      </c>
    </row>
    <row r="32" spans="2:6" ht="27" customHeight="1" x14ac:dyDescent="0.3">
      <c r="B32" s="17" t="s">
        <v>61</v>
      </c>
      <c r="C32" s="21">
        <v>580</v>
      </c>
      <c r="D32" s="2"/>
      <c r="E32" s="29">
        <f t="shared" si="0"/>
        <v>0</v>
      </c>
    </row>
    <row r="33" spans="2:5" ht="27" customHeight="1" x14ac:dyDescent="0.3">
      <c r="B33" s="17"/>
      <c r="C33" s="21" t="s">
        <v>20</v>
      </c>
      <c r="D33" s="2"/>
      <c r="E33" s="29"/>
    </row>
    <row r="34" spans="2:5" s="14" customFormat="1" ht="27" customHeight="1" x14ac:dyDescent="0.3">
      <c r="B34" s="28" t="s">
        <v>147</v>
      </c>
      <c r="C34" s="21">
        <v>148</v>
      </c>
      <c r="D34" s="13"/>
      <c r="E34" s="29">
        <f t="shared" si="0"/>
        <v>0</v>
      </c>
    </row>
    <row r="35" spans="2:5" s="14" customFormat="1" ht="27" customHeight="1" x14ac:dyDescent="0.3">
      <c r="B35" s="28" t="s">
        <v>148</v>
      </c>
      <c r="C35" s="21">
        <v>105</v>
      </c>
      <c r="D35" s="13"/>
      <c r="E35" s="29">
        <f t="shared" si="0"/>
        <v>0</v>
      </c>
    </row>
    <row r="36" spans="2:5" s="14" customFormat="1" ht="27" customHeight="1" x14ac:dyDescent="0.3">
      <c r="B36" s="28" t="s">
        <v>149</v>
      </c>
      <c r="C36" s="21">
        <v>135</v>
      </c>
      <c r="D36" s="13"/>
      <c r="E36" s="29">
        <f t="shared" si="0"/>
        <v>0</v>
      </c>
    </row>
    <row r="37" spans="2:5" s="14" customFormat="1" ht="27" customHeight="1" x14ac:dyDescent="0.3">
      <c r="B37" s="28" t="s">
        <v>150</v>
      </c>
      <c r="C37" s="21">
        <v>120</v>
      </c>
      <c r="D37" s="13"/>
      <c r="E37" s="29">
        <f t="shared" si="0"/>
        <v>0</v>
      </c>
    </row>
    <row r="38" spans="2:5" s="1" customFormat="1" ht="25.05" customHeight="1" x14ac:dyDescent="0.25">
      <c r="B38" s="16" t="s">
        <v>155</v>
      </c>
      <c r="C38" s="21">
        <v>70</v>
      </c>
      <c r="D38" s="2"/>
      <c r="E38" s="29">
        <f t="shared" si="0"/>
        <v>0</v>
      </c>
    </row>
    <row r="39" spans="2:5" s="1" customFormat="1" ht="25.05" customHeight="1" x14ac:dyDescent="0.25">
      <c r="B39" s="16" t="s">
        <v>64</v>
      </c>
      <c r="C39" s="21">
        <v>85</v>
      </c>
      <c r="D39" s="2"/>
      <c r="E39" s="29">
        <f t="shared" si="0"/>
        <v>0</v>
      </c>
    </row>
    <row r="40" spans="2:5" s="1" customFormat="1" ht="25.05" customHeight="1" x14ac:dyDescent="0.25">
      <c r="B40" s="16" t="s">
        <v>151</v>
      </c>
      <c r="C40" s="21">
        <v>85</v>
      </c>
      <c r="D40" s="2"/>
      <c r="E40" s="29">
        <f t="shared" si="0"/>
        <v>0</v>
      </c>
    </row>
    <row r="41" spans="2:5" s="1" customFormat="1" ht="25.05" customHeight="1" x14ac:dyDescent="0.25">
      <c r="B41" s="16" t="s">
        <v>67</v>
      </c>
      <c r="C41" s="21">
        <v>84</v>
      </c>
      <c r="D41" s="2"/>
      <c r="E41" s="29">
        <f t="shared" si="0"/>
        <v>0</v>
      </c>
    </row>
    <row r="42" spans="2:5" s="1" customFormat="1" ht="25.05" customHeight="1" x14ac:dyDescent="0.25">
      <c r="B42" s="16" t="s">
        <v>66</v>
      </c>
      <c r="C42" s="21">
        <v>103</v>
      </c>
      <c r="D42" s="2"/>
      <c r="E42" s="29">
        <f t="shared" si="0"/>
        <v>0</v>
      </c>
    </row>
    <row r="43" spans="2:5" s="1" customFormat="1" ht="25.05" customHeight="1" x14ac:dyDescent="0.25">
      <c r="B43" s="16" t="s">
        <v>65</v>
      </c>
      <c r="C43" s="21">
        <v>84</v>
      </c>
      <c r="D43" s="2"/>
      <c r="E43" s="29">
        <f t="shared" si="0"/>
        <v>0</v>
      </c>
    </row>
    <row r="44" spans="2:5" s="1" customFormat="1" ht="25.05" customHeight="1" x14ac:dyDescent="0.25">
      <c r="B44" s="16" t="s">
        <v>68</v>
      </c>
      <c r="C44" s="21">
        <v>105</v>
      </c>
      <c r="D44" s="2"/>
      <c r="E44" s="29">
        <f t="shared" si="0"/>
        <v>0</v>
      </c>
    </row>
    <row r="45" spans="2:5" s="1" customFormat="1" ht="25.05" customHeight="1" x14ac:dyDescent="0.25">
      <c r="B45" s="16" t="s">
        <v>69</v>
      </c>
      <c r="C45" s="21">
        <v>90</v>
      </c>
      <c r="D45" s="2"/>
      <c r="E45" s="29">
        <f t="shared" si="0"/>
        <v>0</v>
      </c>
    </row>
    <row r="46" spans="2:5" s="1" customFormat="1" ht="25.05" customHeight="1" x14ac:dyDescent="0.25">
      <c r="B46" s="16" t="s">
        <v>70</v>
      </c>
      <c r="C46" s="21">
        <v>107</v>
      </c>
      <c r="D46" s="2"/>
      <c r="E46" s="29">
        <f t="shared" si="0"/>
        <v>0</v>
      </c>
    </row>
    <row r="47" spans="2:5" s="1" customFormat="1" ht="25.05" customHeight="1" x14ac:dyDescent="0.25">
      <c r="B47" s="16" t="s">
        <v>154</v>
      </c>
      <c r="C47" s="21">
        <v>90</v>
      </c>
      <c r="D47" s="2"/>
      <c r="E47" s="29">
        <f t="shared" si="0"/>
        <v>0</v>
      </c>
    </row>
    <row r="48" spans="2:5" s="15" customFormat="1" ht="25.05" customHeight="1" x14ac:dyDescent="0.25">
      <c r="B48" s="16" t="s">
        <v>152</v>
      </c>
      <c r="C48" s="21">
        <v>105</v>
      </c>
      <c r="D48" s="13"/>
      <c r="E48" s="29">
        <f t="shared" si="0"/>
        <v>0</v>
      </c>
    </row>
    <row r="49" spans="2:5" s="15" customFormat="1" ht="25.05" customHeight="1" x14ac:dyDescent="0.25">
      <c r="B49" s="16" t="s">
        <v>153</v>
      </c>
      <c r="C49" s="21">
        <v>105</v>
      </c>
      <c r="D49" s="13"/>
      <c r="E49" s="29">
        <f t="shared" si="0"/>
        <v>0</v>
      </c>
    </row>
    <row r="50" spans="2:5" s="1" customFormat="1" ht="25.05" customHeight="1" x14ac:dyDescent="0.25">
      <c r="B50" s="16" t="s">
        <v>71</v>
      </c>
      <c r="C50" s="21">
        <v>135</v>
      </c>
      <c r="D50" s="2"/>
      <c r="E50" s="29">
        <f t="shared" si="0"/>
        <v>0</v>
      </c>
    </row>
    <row r="51" spans="2:5" s="1" customFormat="1" ht="25.05" customHeight="1" x14ac:dyDescent="0.25">
      <c r="B51" s="16" t="s">
        <v>72</v>
      </c>
      <c r="C51" s="21">
        <v>119</v>
      </c>
      <c r="D51" s="2"/>
      <c r="E51" s="29">
        <f t="shared" si="0"/>
        <v>0</v>
      </c>
    </row>
    <row r="52" spans="2:5" s="1" customFormat="1" ht="25.05" customHeight="1" x14ac:dyDescent="0.25">
      <c r="B52" s="16" t="s">
        <v>156</v>
      </c>
      <c r="C52" s="21">
        <v>103</v>
      </c>
      <c r="D52" s="2"/>
      <c r="E52" s="29">
        <f t="shared" si="0"/>
        <v>0</v>
      </c>
    </row>
    <row r="53" spans="2:5" s="15" customFormat="1" ht="25.05" customHeight="1" x14ac:dyDescent="0.25">
      <c r="B53" s="16" t="s">
        <v>157</v>
      </c>
      <c r="C53" s="21">
        <v>88</v>
      </c>
      <c r="D53" s="13"/>
      <c r="E53" s="29">
        <f t="shared" si="0"/>
        <v>0</v>
      </c>
    </row>
    <row r="54" spans="2:5" s="15" customFormat="1" ht="25.05" customHeight="1" x14ac:dyDescent="0.25">
      <c r="B54" s="16" t="s">
        <v>158</v>
      </c>
      <c r="C54" s="21">
        <v>85</v>
      </c>
      <c r="D54" s="13"/>
      <c r="E54" s="29">
        <f t="shared" si="0"/>
        <v>0</v>
      </c>
    </row>
    <row r="55" spans="2:5" s="15" customFormat="1" ht="25.05" customHeight="1" x14ac:dyDescent="0.25">
      <c r="B55" s="16" t="s">
        <v>159</v>
      </c>
      <c r="C55" s="21">
        <v>105</v>
      </c>
      <c r="D55" s="13"/>
      <c r="E55" s="29">
        <f t="shared" si="0"/>
        <v>0</v>
      </c>
    </row>
    <row r="56" spans="2:5" s="1" customFormat="1" ht="25.05" customHeight="1" x14ac:dyDescent="0.25">
      <c r="B56" s="16" t="s">
        <v>160</v>
      </c>
      <c r="C56" s="21">
        <v>65</v>
      </c>
      <c r="D56" s="2"/>
      <c r="E56" s="29">
        <f t="shared" si="0"/>
        <v>0</v>
      </c>
    </row>
    <row r="57" spans="2:5" s="1" customFormat="1" ht="25.05" customHeight="1" x14ac:dyDescent="0.25">
      <c r="B57" s="16" t="s">
        <v>161</v>
      </c>
      <c r="C57" s="21">
        <v>65</v>
      </c>
      <c r="D57" s="2"/>
      <c r="E57" s="29">
        <f t="shared" si="0"/>
        <v>0</v>
      </c>
    </row>
    <row r="58" spans="2:5" s="1" customFormat="1" ht="25.05" customHeight="1" x14ac:dyDescent="0.25">
      <c r="B58" s="16" t="s">
        <v>162</v>
      </c>
      <c r="C58" s="21">
        <v>65</v>
      </c>
      <c r="D58" s="2"/>
      <c r="E58" s="29">
        <f t="shared" si="0"/>
        <v>0</v>
      </c>
    </row>
    <row r="59" spans="2:5" s="1" customFormat="1" ht="25.05" customHeight="1" x14ac:dyDescent="0.25">
      <c r="B59" s="16" t="s">
        <v>163</v>
      </c>
      <c r="C59" s="21">
        <v>71</v>
      </c>
      <c r="D59" s="2"/>
      <c r="E59" s="29">
        <f t="shared" ref="E59:E63" si="2">C59*D59</f>
        <v>0</v>
      </c>
    </row>
    <row r="60" spans="2:5" s="15" customFormat="1" ht="25.05" customHeight="1" x14ac:dyDescent="0.25">
      <c r="B60" s="16" t="s">
        <v>164</v>
      </c>
      <c r="C60" s="21">
        <v>85</v>
      </c>
      <c r="D60" s="2"/>
      <c r="E60" s="29">
        <f t="shared" si="2"/>
        <v>0</v>
      </c>
    </row>
    <row r="61" spans="2:5" s="5" customFormat="1" ht="25.05" customHeight="1" x14ac:dyDescent="0.25">
      <c r="B61" s="16" t="s">
        <v>165</v>
      </c>
      <c r="C61" s="21">
        <v>65</v>
      </c>
      <c r="D61" s="2"/>
      <c r="E61" s="29">
        <f t="shared" si="2"/>
        <v>0</v>
      </c>
    </row>
    <row r="62" spans="2:5" s="5" customFormat="1" ht="25.05" customHeight="1" x14ac:dyDescent="0.25">
      <c r="B62" s="16" t="s">
        <v>166</v>
      </c>
      <c r="C62" s="21">
        <v>65</v>
      </c>
      <c r="D62" s="2"/>
      <c r="E62" s="29">
        <f t="shared" si="2"/>
        <v>0</v>
      </c>
    </row>
    <row r="63" spans="2:5" s="5" customFormat="1" ht="25.05" customHeight="1" x14ac:dyDescent="0.25">
      <c r="B63" s="16" t="s">
        <v>167</v>
      </c>
      <c r="C63" s="21">
        <v>65</v>
      </c>
      <c r="D63" s="2"/>
      <c r="E63" s="29">
        <f t="shared" si="2"/>
        <v>0</v>
      </c>
    </row>
    <row r="64" spans="2:5" s="1" customFormat="1" ht="25.05" customHeight="1" x14ac:dyDescent="0.25">
      <c r="B64" s="16" t="s">
        <v>73</v>
      </c>
      <c r="C64" s="21">
        <v>70</v>
      </c>
      <c r="D64" s="2"/>
      <c r="E64" s="29">
        <f t="shared" si="0"/>
        <v>0</v>
      </c>
    </row>
    <row r="65" spans="2:5" s="1" customFormat="1" ht="25.05" customHeight="1" x14ac:dyDescent="0.25">
      <c r="B65" s="16" t="s">
        <v>74</v>
      </c>
      <c r="C65" s="21">
        <v>86</v>
      </c>
      <c r="D65" s="2"/>
      <c r="E65" s="29">
        <f t="shared" si="0"/>
        <v>0</v>
      </c>
    </row>
    <row r="66" spans="2:5" s="1" customFormat="1" ht="25.05" customHeight="1" x14ac:dyDescent="0.25">
      <c r="B66" s="16" t="s">
        <v>75</v>
      </c>
      <c r="C66" s="21">
        <v>60</v>
      </c>
      <c r="D66" s="2"/>
      <c r="E66" s="29">
        <f t="shared" si="0"/>
        <v>0</v>
      </c>
    </row>
    <row r="67" spans="2:5" s="5" customFormat="1" ht="25.05" customHeight="1" x14ac:dyDescent="0.25">
      <c r="B67" s="16" t="s">
        <v>77</v>
      </c>
      <c r="C67" s="21">
        <v>60</v>
      </c>
      <c r="D67" s="2"/>
      <c r="E67" s="29">
        <f t="shared" si="0"/>
        <v>0</v>
      </c>
    </row>
    <row r="68" spans="2:5" s="5" customFormat="1" ht="25.05" customHeight="1" x14ac:dyDescent="0.25">
      <c r="B68" s="18"/>
      <c r="C68" s="23"/>
      <c r="D68" s="6"/>
      <c r="E68" s="24"/>
    </row>
    <row r="69" spans="2:5" s="5" customFormat="1" ht="25.05" customHeight="1" thickBot="1" x14ac:dyDescent="0.35">
      <c r="B69" s="32" t="s">
        <v>82</v>
      </c>
      <c r="C69" s="24"/>
      <c r="D69" s="6"/>
      <c r="E69" s="24"/>
    </row>
    <row r="70" spans="2:5" ht="34.950000000000003" customHeight="1" thickBot="1" x14ac:dyDescent="0.35">
      <c r="B70" s="49" t="s">
        <v>81</v>
      </c>
      <c r="C70" s="50"/>
      <c r="D70" s="10" t="s">
        <v>80</v>
      </c>
      <c r="E70" s="12">
        <f>SUM(E5:E67)</f>
        <v>0</v>
      </c>
    </row>
  </sheetData>
  <mergeCells count="6">
    <mergeCell ref="A1:E1"/>
    <mergeCell ref="B70:C70"/>
    <mergeCell ref="C2:C3"/>
    <mergeCell ref="D2:D3"/>
    <mergeCell ref="E2:E3"/>
    <mergeCell ref="A2:B3"/>
  </mergeCells>
  <pageMargins left="0.70866141732283472" right="0.70866141732283472" top="0.78740157480314965" bottom="0.78740157480314965" header="0.31496062992125984" footer="0.31496062992125984"/>
  <pageSetup paperSize="9" scale="5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CJ</vt:lpstr>
      <vt:lpstr>NJ</vt:lpstr>
      <vt:lpstr>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Eva Smetanova</cp:lastModifiedBy>
  <cp:lastPrinted>2026-03-31T10:00:31Z</cp:lastPrinted>
  <dcterms:created xsi:type="dcterms:W3CDTF">2019-11-26T11:30:12Z</dcterms:created>
  <dcterms:modified xsi:type="dcterms:W3CDTF">2026-03-31T13:49:34Z</dcterms:modified>
</cp:coreProperties>
</file>